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sia\Desktop\"/>
    </mc:Choice>
  </mc:AlternateContent>
  <xr:revisionPtr revIDLastSave="0" documentId="13_ncr:1_{B5A5EBDF-2B05-4535-ABBD-E4FDAC06445B}" xr6:coauthVersionLast="36" xr6:coauthVersionMax="47" xr10:uidLastSave="{00000000-0000-0000-0000-000000000000}"/>
  <bookViews>
    <workbookView xWindow="0" yWindow="0" windowWidth="28800" windowHeight="12225" xr2:uid="{00000000-000D-0000-FFFF-FFFF00000000}"/>
  </bookViews>
  <sheets>
    <sheet name="Pracownia Przyrodnicza" sheetId="11" r:id="rId1"/>
  </sheets>
  <definedNames>
    <definedName name="_xlnm._FilterDatabase" localSheetId="0" hidden="1">'Pracownia Przyrodnicza'!$A$2:$O$169</definedName>
  </definedNames>
  <calcPr calcId="191029"/>
</workbook>
</file>

<file path=xl/calcChain.xml><?xml version="1.0" encoding="utf-8"?>
<calcChain xmlns="http://schemas.openxmlformats.org/spreadsheetml/2006/main">
  <c r="F142" i="11" l="1"/>
  <c r="F4" i="11"/>
  <c r="F5" i="11"/>
  <c r="F101" i="11"/>
  <c r="F36" i="11" l="1"/>
  <c r="F37" i="11" l="1"/>
  <c r="F38" i="11"/>
  <c r="F39" i="11"/>
  <c r="F40" i="11"/>
  <c r="F42" i="11"/>
  <c r="F41" i="11"/>
  <c r="F43" i="11"/>
  <c r="F3" i="11"/>
  <c r="F44" i="11"/>
  <c r="F6" i="11"/>
  <c r="F45" i="11"/>
  <c r="F7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8" i="11"/>
  <c r="F63" i="11"/>
  <c r="F64" i="11"/>
  <c r="F65" i="11"/>
  <c r="F9" i="11"/>
  <c r="F66" i="11"/>
  <c r="F67" i="11"/>
  <c r="F10" i="11"/>
  <c r="F68" i="11"/>
  <c r="F69" i="11"/>
  <c r="F11" i="11"/>
  <c r="F70" i="11"/>
  <c r="F71" i="11"/>
  <c r="F12" i="11"/>
  <c r="F72" i="11"/>
  <c r="F13" i="11"/>
  <c r="F73" i="11"/>
  <c r="F74" i="11"/>
  <c r="F75" i="11"/>
  <c r="F76" i="11"/>
  <c r="F14" i="11"/>
  <c r="F78" i="11"/>
  <c r="F79" i="11"/>
  <c r="F80" i="11"/>
  <c r="F81" i="11"/>
  <c r="F82" i="11"/>
  <c r="F83" i="11"/>
  <c r="F84" i="11"/>
  <c r="F85" i="11"/>
  <c r="F86" i="11"/>
  <c r="F15" i="11"/>
  <c r="F88" i="11"/>
  <c r="F16" i="11"/>
  <c r="F17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2" i="11"/>
  <c r="F103" i="11"/>
  <c r="F104" i="11"/>
  <c r="F105" i="11"/>
  <c r="F106" i="11"/>
  <c r="F18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9" i="11"/>
  <c r="F20" i="11"/>
  <c r="F21" i="11"/>
  <c r="F122" i="11"/>
  <c r="F22" i="11"/>
  <c r="F123" i="11"/>
  <c r="F124" i="11"/>
  <c r="F23" i="11"/>
  <c r="F24" i="11"/>
  <c r="F25" i="11"/>
  <c r="F26" i="11"/>
  <c r="F27" i="11"/>
  <c r="F28" i="11"/>
  <c r="F29" i="11"/>
  <c r="F30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3" i="11"/>
  <c r="F144" i="11"/>
  <c r="F145" i="11"/>
  <c r="F146" i="11"/>
  <c r="F147" i="11"/>
  <c r="F148" i="11"/>
  <c r="F149" i="11"/>
  <c r="F31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32" i="11"/>
  <c r="F33" i="11"/>
  <c r="F166" i="11"/>
  <c r="F167" i="11"/>
  <c r="F168" i="11"/>
  <c r="F34" i="11"/>
  <c r="F87" i="11"/>
  <c r="F77" i="11"/>
  <c r="F35" i="11"/>
  <c r="F169" i="1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Kasia</author>
  </authors>
  <commentList>
    <comment ref="I2" authorId="0" shapeId="0" xr:uid="{00000000-0006-0000-0000-000001000000}">
      <text>
        <r>
          <rPr>
            <b/>
            <sz val="10"/>
            <color indexed="81"/>
            <rFont val="Tahoma"/>
            <family val="2"/>
            <charset val="238"/>
          </rPr>
          <t>I. Sposoby poznawania przyrody.</t>
        </r>
      </text>
    </comment>
    <comment ref="J2" authorId="0" shapeId="0" xr:uid="{00000000-0006-0000-0000-000002000000}">
      <text>
        <r>
          <rPr>
            <b/>
            <sz val="10"/>
            <color indexed="81"/>
            <rFont val="Tahoma"/>
            <family val="2"/>
            <charset val="238"/>
          </rPr>
          <t>II. Orientacja w terenie.</t>
        </r>
      </text>
    </comment>
    <comment ref="K2" authorId="0" shapeId="0" xr:uid="{00000000-0006-0000-0000-000003000000}">
      <text>
        <r>
          <rPr>
            <b/>
            <sz val="10"/>
            <color indexed="81"/>
            <rFont val="Tahoma"/>
            <family val="2"/>
            <charset val="238"/>
          </rPr>
          <t>III. Pogoda, składniki pogody, obserwacje pogody.</t>
        </r>
      </text>
    </comment>
    <comment ref="L2" authorId="0" shapeId="0" xr:uid="{00000000-0006-0000-0000-000004000000}">
      <text>
        <r>
          <rPr>
            <b/>
            <sz val="10"/>
            <color indexed="81"/>
            <rFont val="Tahoma"/>
            <family val="2"/>
            <charset val="238"/>
          </rPr>
          <t>IV Ja i moje ciało.</t>
        </r>
      </text>
    </comment>
    <comment ref="M2" authorId="0" shapeId="0" xr:uid="{00000000-0006-0000-0000-000005000000}">
      <text>
        <r>
          <rPr>
            <b/>
            <sz val="10"/>
            <color indexed="81"/>
            <rFont val="Tahoma"/>
            <family val="2"/>
            <charset val="238"/>
          </rPr>
          <t>V Ja i moje otoczenie.</t>
        </r>
      </text>
    </comment>
    <comment ref="N2" authorId="0" shapeId="0" xr:uid="{00000000-0006-0000-0000-000006000000}">
      <text>
        <r>
          <rPr>
            <b/>
            <sz val="10"/>
            <color indexed="81"/>
            <rFont val="Tahoma"/>
            <family val="2"/>
            <charset val="238"/>
          </rPr>
          <t>VI Środowisko przyrodnicze najbliższej okolicy.</t>
        </r>
      </text>
    </comment>
    <comment ref="O2" authorId="0" shapeId="0" xr:uid="{00000000-0006-0000-0000-000007000000}">
      <text>
        <r>
          <rPr>
            <b/>
            <sz val="10"/>
            <color indexed="81"/>
            <rFont val="Tahoma"/>
            <family val="2"/>
            <charset val="238"/>
          </rPr>
          <t xml:space="preserve">VII Środowisko antropogeniczne i krajobraz najbliższej okolicy szkoły. </t>
        </r>
      </text>
    </comment>
  </commentList>
</comments>
</file>

<file path=xl/sharedStrings.xml><?xml version="1.0" encoding="utf-8"?>
<sst xmlns="http://schemas.openxmlformats.org/spreadsheetml/2006/main" count="921" uniqueCount="511">
  <si>
    <t>Komplet 15 szklanych lup z rączką w piance</t>
  </si>
  <si>
    <t>BAD000373</t>
  </si>
  <si>
    <t>https://www.jangar.pl/lupy-i-inne/6479-komplet-15-szklanych-lup-z-raczka-w-piance.html</t>
  </si>
  <si>
    <t>Taśma miernicza 20 m</t>
  </si>
  <si>
    <t>https://www.jangar.pl/kompasy-i-lornetki/762-tasma-miernicza.html</t>
  </si>
  <si>
    <t>Lornetka 10x25 BK7 dachopryzmatyczna</t>
  </si>
  <si>
    <t>Pra000008</t>
  </si>
  <si>
    <t>https://www.jangar.pl/lornetki/3025-lornetka-10x25-bk7-dachopryzmatyczna.html</t>
  </si>
  <si>
    <t>Eksperymenty z wodą – własności i ciekawostki, zestaw doświadczalny z wyposażeniem laboratoryjnym</t>
  </si>
  <si>
    <t>Bad000306</t>
  </si>
  <si>
    <t>https://www.jangar.pl/badanie-wody/3154-eksperymenty-z-woda-wlasnosci-i-ciekawostki-zestaw-doswiadczalny-z-wyposazeniem-laboratoryjnym.html</t>
  </si>
  <si>
    <t>Zestaw wyposażenia doświadczalnego, 20-elementowy, plastikowy</t>
  </si>
  <si>
    <t>https://www.jangar.pl/badanie-wody/397-zestaw-wyposazenia-doswiadczalnego-20-elementowy-plastikowy-3.html</t>
  </si>
  <si>
    <t>Spr000001</t>
  </si>
  <si>
    <t>Plansza ścienna: Narządy zmysłów</t>
  </si>
  <si>
    <t>https://www.jangar.pl/plansze/2737-plansza-scienna-narzady-zmyslow.html</t>
  </si>
  <si>
    <t>Pra000078</t>
  </si>
  <si>
    <t>Narządy zmysłów – program multimedialny</t>
  </si>
  <si>
    <t>https://www.jangar.pl/budowa-anatomiczna-czowieka/2588-narzady-zmyslow-program-multimedialny.html</t>
  </si>
  <si>
    <t>Pakiet edukacyjny do obserwacji leśnych</t>
  </si>
  <si>
    <t>BIO000732</t>
  </si>
  <si>
    <t>https://www.jangar.pl/wyposazenie-przydatne-w-lesie/2843-pakiet-edukacyjny-do-obserwacji-lesnych.html</t>
  </si>
  <si>
    <t>Apteczka szkolna PLECAK-1</t>
  </si>
  <si>
    <t>KAT00050</t>
  </si>
  <si>
    <t>https://www.jangar.pl/technika/1989-apteczka-szkolna-plecak-1.html</t>
  </si>
  <si>
    <t>Pla000277</t>
  </si>
  <si>
    <t>Plansza ścienna: Pierwsza pomoc w zagrożeniu życia</t>
  </si>
  <si>
    <t>https://www.jangar.pl/bezpieczestwo-ruchu-drogowego-brd/2886-plansza-scienna-pierwsza-pomoc-w-zagrozeniu-zycia.html</t>
  </si>
  <si>
    <t>Gnomon – pakiet 5</t>
  </si>
  <si>
    <t>GEO000059</t>
  </si>
  <si>
    <t>https://www.jangar.pl/astronomia/206-gnomon-pakiet-5.html</t>
  </si>
  <si>
    <t>https://www.jangar.pl/modele/488-model-do-rysowania-mapy-poziomicowej.html</t>
  </si>
  <si>
    <t>https://www.jangar.pl/modele/3034-powstawanie-uskokow-zrebu-i-rowu-tektonicznego-model-rozkladany.html</t>
  </si>
  <si>
    <t>GEO000085</t>
  </si>
  <si>
    <t>Powstawanie uskoków, zrębu i rowu tektonicznego - model rozkładany</t>
  </si>
  <si>
    <t>Kom000013</t>
  </si>
  <si>
    <t>https://www.jangar.pl/kompasy-i-lornetki/463-kompas-kartograficzny-z-linijka-i-4-skalami.html</t>
  </si>
  <si>
    <t>Fiz000649</t>
  </si>
  <si>
    <t>https://www.jangar.pl/przyrzady-do-pomiarow-i-wykonywania-doswiadcze/3054-igla-magnetyczna-na-2-czesciowej-podstawie-10-cm.html</t>
  </si>
  <si>
    <t>Słońce, Ziemia i Księżyc w ruchu - model IV (tellurium)</t>
  </si>
  <si>
    <t>https://www.jangar.pl/modele-zestawy/2855-slonce-ziemia-i-ksiezyc-w-ruchu-model-iv-tellurium.html</t>
  </si>
  <si>
    <t>https://www.jangar.pl/astronomia/211-magnetyzm-kuli-ziemskiej-zestaw-doswiadczalny.html</t>
  </si>
  <si>
    <t>Magnetyzm kuli ziemskiej – zestaw doświadczalny</t>
  </si>
  <si>
    <t>Mapa ścienna: DUO Mapa administracyjna Polski / Polska fizyczna z elementami ekologii</t>
  </si>
  <si>
    <t>Pla000311</t>
  </si>
  <si>
    <t>https://www.jangar.pl/mapy-i-plansze/3223-mapa-scienna-duo-mapa-administracyjna-polski-polska-fizyczna-z-elementami-ekologii.html</t>
  </si>
  <si>
    <t>Plansza ścienna: Polskie Parki Narodowe, 90 x 130 cm</t>
  </si>
  <si>
    <t>https://www.jangar.pl/mapy-i-plansze/2801-plansza-scienna-polskie-parki-narodowe-90-x-130-cm.html</t>
  </si>
  <si>
    <t>Parki narodowe i inne formy ochrony przyrody w Polsce</t>
  </si>
  <si>
    <t>Ply000210</t>
  </si>
  <si>
    <t>https://www.jangar.pl/multimedia-filmy-programy-audio-cd/2547-parki-narodowe-i-inne-formy-ochrony-przyrody-w-polsce.html</t>
  </si>
  <si>
    <t>Bezprzewodowa stacja pogody z oprzyrządowaniem</t>
  </si>
  <si>
    <t>Pog000069</t>
  </si>
  <si>
    <t>https://www.jangar.pl/pogoda/6323-bezprzewodowa-stacja-pogody-z-oprzyrzadowaniem.html</t>
  </si>
  <si>
    <t>Termometr naścienny, drewniany</t>
  </si>
  <si>
    <t>Pog000052</t>
  </si>
  <si>
    <t>https://www.jangar.pl/pogoda/54-termometr-nascienny-drewniany-19-cm-4.html</t>
  </si>
  <si>
    <t>Termometr klasowy demonstracyjny (75 cm)</t>
  </si>
  <si>
    <t>Pog000037</t>
  </si>
  <si>
    <t>https://www.jangar.pl/pogoda/200-termometr-klasowy-demonstracyjny-75-cm-3.html</t>
  </si>
  <si>
    <t>Obieg wody w przyrodzie, magnetyczny na tablicę</t>
  </si>
  <si>
    <t>GEO000090</t>
  </si>
  <si>
    <t>https://www.jangar.pl/mapy-i-plansze/3070-obieg-wody-w-przyrodzie-magnetyczny-na-tablice.html</t>
  </si>
  <si>
    <t>Pomoc uczniowska do określania kierunku wiatru</t>
  </si>
  <si>
    <t>Pog000030</t>
  </si>
  <si>
    <t>https://www.jangar.pl/pogoda/59-pomoc-uczniowska-do-okreslania-kierunku-wiatru-3.html</t>
  </si>
  <si>
    <t>Kalendarz pogody – magnetyczny</t>
  </si>
  <si>
    <t>Pog000049</t>
  </si>
  <si>
    <t>https://www.jangar.pl/pogoda/1048-kalendarz-pogody-magnetyczny.html</t>
  </si>
  <si>
    <t>Model szkieletu człowieka na stojaku, wielkość naturalna w. II</t>
  </si>
  <si>
    <t>BIO000748</t>
  </si>
  <si>
    <t>https://www.jangar.pl/budowa-anatomiczna-czowieka/2450-model-szkieletu-czlowieka-wielkosc-naturalna-na-podstawie.html</t>
  </si>
  <si>
    <t>Model tułowia ludzkiego z głową, 11-cz., 1/2 wielkości naturalnej</t>
  </si>
  <si>
    <t>BIO000792</t>
  </si>
  <si>
    <t>https://www.jangar.pl/budowa-anatomiczna-czowieka/627-model-stawu-biodrowego-z-przekrojem-podluznym.html</t>
  </si>
  <si>
    <t>Model stawu, z przekrojem – biodrowy</t>
  </si>
  <si>
    <t>BIO000132</t>
  </si>
  <si>
    <t>https://www.jangar.pl/budowa-anatomiczna-czowieka/628-model-stawu-kolanowego-z-przekrojem-podluznym.html</t>
  </si>
  <si>
    <t xml:space="preserve">
Model stawu, z przekrojem – kolanowy </t>
  </si>
  <si>
    <t>BIO000133</t>
  </si>
  <si>
    <t>https://www.jangar.pl/budowa-anatomiczna-czowieka/629-model-stawu-lokciowego-z-przekrojem-podluznym.html</t>
  </si>
  <si>
    <t>Model stawu, z przekrojem – łokciowy</t>
  </si>
  <si>
    <t>BIO000134</t>
  </si>
  <si>
    <t>https://www.jangar.pl/budowa-anatomiczna-czowieka/630-model-stawu-ramiennego-z-przekrojem-podluznym.html</t>
  </si>
  <si>
    <t>BIO000135</t>
  </si>
  <si>
    <t>Model do demonstracji pracy płuc człowieka</t>
  </si>
  <si>
    <t>BIO000746</t>
  </si>
  <si>
    <t>https://www.jangar.pl/budowa-anatomiczna-czowieka/3004-model-do-demonstracji-pracy-pluc-czlowieka.html</t>
  </si>
  <si>
    <t>Układ pokarmowy człowieka – zestaw modeli na tablicy, podstawowy</t>
  </si>
  <si>
    <t>BIO000414</t>
  </si>
  <si>
    <t>https://www.jangar.pl/budowa-anatomiczna-czowieka/647-uklad-pokarmowy-czlowieka-zestaw-modeli-na-tablicy-podstawowy.html</t>
  </si>
  <si>
    <t>Model budowy języka człowieka, z wycinkami, 3x</t>
  </si>
  <si>
    <t>BIO000918</t>
  </si>
  <si>
    <t>https://www.jangar.pl/budowa-anatomiczna-czowieka/6375-model-budowy-jezyka-czlowieka-z-wycinkami-3x.html</t>
  </si>
  <si>
    <t>https://www.jangar.pl/budowa-anatomiczna-czowieka/635-model-ucha-ludzkiego-4x-4-cz-model-podstawowy.html</t>
  </si>
  <si>
    <t>Model ucha ludzkiego, 4x, 4-cz. model podstawowy</t>
  </si>
  <si>
    <t>BIO000539</t>
  </si>
  <si>
    <t>https://www.jangar.pl/budowa-anatomiczna-czowieka/622-model-oka-ludzkiego-4x-6-czesciowy.html</t>
  </si>
  <si>
    <t>BIO000111</t>
  </si>
  <si>
    <t>Model do nauki higieny jamy ustnej</t>
  </si>
  <si>
    <t>https://www.jangar.pl/higiena-i-zdrowy-tryb-zycia/47-model-do-nauki-higieny-jamy-ustnej-4.html</t>
  </si>
  <si>
    <t>Plansza: Piramida zdrowego żywienia i aktywności fizycznej dla uczniów, 90x130 cm, laminowana, z drążkami</t>
  </si>
  <si>
    <t>Pla000290</t>
  </si>
  <si>
    <t>https://www.jangar.pl/plansze-i-mapy/3119-plansza-piramida-zdrowego-zywienia-i-aktywnosci-fizycznej-dla-uczniow-90x130-cm-laminowana-z-drazkami.html</t>
  </si>
  <si>
    <t>Myj ręce, bądź zdrowy! 12 kroków - mata podłogowa 60 x 350 cm</t>
  </si>
  <si>
    <t>BIO000887</t>
  </si>
  <si>
    <t>https://www.jangar.pl/plansze-i-mapy/6155-myj-rece-badz-zdrowy-12-krokow-mata-podlogowa-60-x-350-cm.html</t>
  </si>
  <si>
    <t>Sprężyny – kpl. 50 różnych</t>
  </si>
  <si>
    <t>Fiz000048</t>
  </si>
  <si>
    <t>https://www.jangar.pl/ruch-drgajacy-i-fale-akustyka/863-sprezyny-kpl-50-roznych.html</t>
  </si>
  <si>
    <t>https://www.jangar.pl/waciwoci-materii/873-przyrzad-bimetaliczny.html</t>
  </si>
  <si>
    <t>Przyrząd bimetaliczny</t>
  </si>
  <si>
    <t>Zestaw do badania rozszerzalności cieplnej</t>
  </si>
  <si>
    <t>Fiz000223</t>
  </si>
  <si>
    <t>https://www.jangar.pl/waciwoci-materii/871-zestaw-do-badania-rozszerzalnosci-cieplnej.html</t>
  </si>
  <si>
    <t>Zestaw 6 różnych cylindrów – jednakowy ciężar</t>
  </si>
  <si>
    <t>Fiz000215</t>
  </si>
  <si>
    <t>https://www.jangar.pl/waciwoci-materii/874-zestaw-6-roznych-cylindrow-jednakowy-ciezar.html</t>
  </si>
  <si>
    <t>Bloki metali – 6 różnych, z zawieszkami</t>
  </si>
  <si>
    <t>Fiz000322</t>
  </si>
  <si>
    <t>https://www.jangar.pl/waciwoci-materii/894-bloki-metali-z-zawieszkami-6-roznych.html</t>
  </si>
  <si>
    <t>Sprężyna wędrująca</t>
  </si>
  <si>
    <t>https://www.jangar.pl/waciwoci-materii/836-sprezyna-wedrujaca.html</t>
  </si>
  <si>
    <t>Eksperymenty uczniowskie FIZYKA, zestaw 1 - Elektryczność (P-BOX)</t>
  </si>
  <si>
    <t>https://www.jangar.pl/seria-eksperymenty-uczniowskie-fizyka/6444-eksperymenty-uczniowskie-fizyka-zestaw-1-elektrycznosc-p-box.html</t>
  </si>
  <si>
    <t>Mikroskop cyfrowy 5 MP 400x-LED</t>
  </si>
  <si>
    <t>BIO000625</t>
  </si>
  <si>
    <t>https://www.jangar.pl/mikroskopy-biologiczne/2498-mikroskop-cyfrowy-5-mp-400x-led.html</t>
  </si>
  <si>
    <t>Mikroskop szkolny 400x Duo-LED</t>
  </si>
  <si>
    <t>BIO000364</t>
  </si>
  <si>
    <t>https://www.jangar.pl/mikroskopy-biologiczne/1603-mikroskop-szkolny-400x-duo-led.html</t>
  </si>
  <si>
    <t>Przyroda – zestaw 10 preparatów mikroskopowych</t>
  </si>
  <si>
    <t>BIO000076</t>
  </si>
  <si>
    <t>https://www.jangar.pl/preparaty-mikroskopowe/1612-przyroda-10-preparatow-mikroskopowych.html</t>
  </si>
  <si>
    <t>Zestaw preparacyjny, 20-elementowy</t>
  </si>
  <si>
    <t>BIO000565</t>
  </si>
  <si>
    <t>https://www.jangar.pl/preparaty-mikroskopowe/2305-zestaw-preparacyjny-20-elementowy.html</t>
  </si>
  <si>
    <t>Szkiełko podstawowe, 100 szt.</t>
  </si>
  <si>
    <t>https://www.jangar.pl/preparaty-mikroskopowe/11-szkielka-podstawowe-2.html</t>
  </si>
  <si>
    <t>BIO000521</t>
  </si>
  <si>
    <t>https://www.jangar.pl/preparaty-mikroskopowe/12-szkielka-nakrywkowe-2.html</t>
  </si>
  <si>
    <t>Szkiełko nakrywkowe, 100 szt.</t>
  </si>
  <si>
    <t>Eksperymenty uczniowskie FIZYKA, zestaw 2 - Magnetyzm i Elektrostatyka (P-BOX)</t>
  </si>
  <si>
    <t>Fiz000863</t>
  </si>
  <si>
    <t>https://www.jangar.pl/seria-eksperymenty-uczniowskie-fizyka/6445-eksperymenty-uczniowskie-fizyka-zestaw-2-magnetyzm-i-elektrostatyka-p-box.html</t>
  </si>
  <si>
    <t>Zestaw do chemii organicznej i nieorganicznej, podstawowy</t>
  </si>
  <si>
    <t>Che000051</t>
  </si>
  <si>
    <t>https://www.jangar.pl/modele-do-budowy-struktur-chem/3003-zestaw-do-chemii-organicznej-i-nieorganicznej-podstawowy.html</t>
  </si>
  <si>
    <t>Modele oka ludzkiego 5x w 3 przekrojach i schematem budowy siatkówki</t>
  </si>
  <si>
    <t>https://www.jangar.pl/budowa-anatomiczna-czowieka/2845-modele-oka-ludzkiego-5x-w-3-przekrojach-i-schematem-budowy-siatkowki.html</t>
  </si>
  <si>
    <t>Model układu słonecznego z planetarium</t>
  </si>
  <si>
    <t>Ast000010</t>
  </si>
  <si>
    <t>https://www.jangar.pl/astronomia/210-model-ukladu-slonecznego-z-planetarium.html</t>
  </si>
  <si>
    <t>Globus nieba, średnica 25 cm</t>
  </si>
  <si>
    <t>Geo000022</t>
  </si>
  <si>
    <t>https://www.jangar.pl/globusy/1793-globus-nieba-srednica-25-cm.html</t>
  </si>
  <si>
    <t>Geo000103</t>
  </si>
  <si>
    <t>https://www.jangar.pl/globusy/6461-duzy-globus-fizyczny-srednica-42-cm-podswietlany.html</t>
  </si>
  <si>
    <t>https://www.jangar.pl/globusy/2061-globus-fizyczny-srednica-22-cm.html</t>
  </si>
  <si>
    <t>GEO000055</t>
  </si>
  <si>
    <t>https://www.jangar.pl/globusy/61-globus-konturowy-pilka-3.html</t>
  </si>
  <si>
    <t>Plansza ścienna: Flora Polski, 90 x 130 cm</t>
  </si>
  <si>
    <t>Pla000264</t>
  </si>
  <si>
    <t>https://www.jangar.pl/botanika/2800-plansza-scienna-flora-polski-90-x-130-cm.html</t>
  </si>
  <si>
    <t>Plansza ścienna: Drzewa liściaste</t>
  </si>
  <si>
    <t>Pla000059</t>
  </si>
  <si>
    <t>Plansza ścienna: Drzewa iglaste</t>
  </si>
  <si>
    <t>Pla000058</t>
  </si>
  <si>
    <t>Różne podłoża do badania tarcia</t>
  </si>
  <si>
    <t>Fiz000319</t>
  </si>
  <si>
    <t>https://www.jangar.pl/ruch-i-sia/3158-rozne-podloza-do-badania-tarcia.html</t>
  </si>
  <si>
    <t>Eksperymenty uczniowskie FIZYKA, zestaw 7 - Mechanika ciał stałych (P-BOX)</t>
  </si>
  <si>
    <t>Fiz000875</t>
  </si>
  <si>
    <t>https://www.jangar.pl/seria-eksperymenty-uczniowskie-fizyka/6450-eksperymenty-uczniowskie-fizyka-zestaw-7-mechanika-cial-stalych-p-box.html</t>
  </si>
  <si>
    <t>Plansza ścienna: Ekosystem lasu, 91 x 130 cm</t>
  </si>
  <si>
    <t>Pla000203</t>
  </si>
  <si>
    <t>https://www.jangar.pl/przyroda/2633-plansza-scienna-ekosystem-lasu-91-x-130-cm.html</t>
  </si>
  <si>
    <t>Plansza ścienna: Ekosystem jeziora, 91 x 130 cm</t>
  </si>
  <si>
    <t>Pla000210</t>
  </si>
  <si>
    <t>https://www.jangar.pl/przyroda/2634-plansza-scienna-ekosystem-jeziora-91-x-130-cm.html</t>
  </si>
  <si>
    <t>Pla000212</t>
  </si>
  <si>
    <t>https://www.jangar.pl/przyroda/2635-plansza-scienna-ekosystem-laki-i-pola-91-x-130-cm.html</t>
  </si>
  <si>
    <t>Plansza ścienna: Ekosystem łąki i pola, 91 x 130 cm</t>
  </si>
  <si>
    <t>Plansza ścienna: Mieszkańcy gleby, 91 x 130 cm</t>
  </si>
  <si>
    <t>Pla000214</t>
  </si>
  <si>
    <t>https://www.jangar.pl/przyroda/2636-plansza-scienna-mieszkacy-gleby-91-x-130-cm.html</t>
  </si>
  <si>
    <t>Plansza: Krajobrazy Polski – Bałtyk, wybrzeże, 130x90 cm, laminowana, z drążkami</t>
  </si>
  <si>
    <t>Pla000255</t>
  </si>
  <si>
    <t>https://www.jangar.pl/mapy-i-plansze/2772-plansza-krajobrazy-polski-baltyk-wybrzeze-130x90-cm-laminowana-z-drazkami.html</t>
  </si>
  <si>
    <t>Plansza: Krajobrazy Polski – Tatry Wysokie, 130x90 cm, laminowana, z drążkami</t>
  </si>
  <si>
    <t>Pla000257</t>
  </si>
  <si>
    <t>https://www.jangar.pl/mapy-i-plansze/2773-plansza-krajobrazy-polski-tatry-wysokie-130x90-cm-laminowana-z-drazkami.html</t>
  </si>
  <si>
    <t>Plansza: Krajobrazy Polski – Wielkomiejski, 130x90 cm, laminowana, z drążkami</t>
  </si>
  <si>
    <t>Pla000253</t>
  </si>
  <si>
    <t>https://www.jangar.pl/mapy-i-plansze/2770-plansza-krajobrazy-polski-wielkomiejski-130x90-cm-laminowana-z-drazkami.html</t>
  </si>
  <si>
    <t>Plansza: Krajobrazy Polski – Rolniczy, 130x90 cm, laminowana, z drążkami</t>
  </si>
  <si>
    <t>Pla000251</t>
  </si>
  <si>
    <t>https://www.jangar.pl/mapy-i-plansze/2771-plansza-krajobrazy-polski-rolniczy-130x90-cm-laminowana-z-drazkami.html</t>
  </si>
  <si>
    <t>Pla000095</t>
  </si>
  <si>
    <t>https://www.jangar.pl/plansze/2739-plansza-scienna-chmury-i-ich-rodzaje.html</t>
  </si>
  <si>
    <t>Plansza ścienna: Chmury i ich rodzaje</t>
  </si>
  <si>
    <t>Che000010</t>
  </si>
  <si>
    <t xml:space="preserve">Model lodu </t>
  </si>
  <si>
    <t>https://www.jangar.pl/badanie-wody/422-model-lodu-4.html</t>
  </si>
  <si>
    <t>Stacja pogody dydaktyczna, drewniana, typu ''domek''</t>
  </si>
  <si>
    <t>Pog000016</t>
  </si>
  <si>
    <t>https://www.jangar.pl/pogoda/193-stacja-pogody-dydaktyczna-drewniana-typu-domek.html</t>
  </si>
  <si>
    <t>Termometr Galileusza (28 cm)</t>
  </si>
  <si>
    <t>Fiz000082</t>
  </si>
  <si>
    <t>https://www.jangar.pl/pogoda/188-termometr-galileusza.html</t>
  </si>
  <si>
    <t>Model budowy kości udowej człowieka, 2-częściowy</t>
  </si>
  <si>
    <t>BIO000902</t>
  </si>
  <si>
    <t>https://www.jangar.pl/budowa-anatomiczna-czowieka/6277-model-budowy-kosci-udowej-czlowieka-2-czesciowy.html</t>
  </si>
  <si>
    <t>https://www.jangar.pl/budowa-anatomiczna-czowieka/2178-model-oglny-muskulatury-czowieka-1-4-wlk-nat.html</t>
  </si>
  <si>
    <t>BIO000559</t>
  </si>
  <si>
    <t>Układ krążenia człowieka – model reliefowy, ogólny</t>
  </si>
  <si>
    <t>BIO000415</t>
  </si>
  <si>
    <t>https://www.jangar.pl/budowa-anatomiczna-czowieka/646-uklad-krazenia-czlowieka-model-reliefowy-ogolny.html</t>
  </si>
  <si>
    <t>Model blokowy skóry ludzkiej zdrowej i z oparzeniami</t>
  </si>
  <si>
    <t>BIO000578</t>
  </si>
  <si>
    <t>https://www.jangar.pl/budowa-anatomiczna-czowieka/3189-model-blokowy-skry-ludzkiej-zdrowej-i-z-oparzeniami.html</t>
  </si>
  <si>
    <t>Eksperymenty uczniowskie FIZYKA, zestaw 4 - Dźwięk (P-BOX)</t>
  </si>
  <si>
    <t>Fiz000869</t>
  </si>
  <si>
    <t>https://www.jangar.pl/seria-eksperymenty-uczniowskie-fizyka/6447-eksperymenty-uczniowskie-fizyka-zestaw-4-dzwiek-p-box.html</t>
  </si>
  <si>
    <t>Kamertony z pudłami rezonansowymi, kpl. 2 z młotkiem</t>
  </si>
  <si>
    <t>Fiz000249</t>
  </si>
  <si>
    <t>https://www.jangar.pl/ruch-drgajacy-i-fale-akustyka/865-kamertony-z-pudlami-rezonansowymi-kpl-2-z-mlotkiem.html</t>
  </si>
  <si>
    <t>CO NAS ATAKUJE? kpl. 10 plansz z drążkami, 90x130 cm</t>
  </si>
  <si>
    <t>Pla000423</t>
  </si>
  <si>
    <t>https://www.jangar.pl/plansze-i-mapy/6498-co-nas-atakuje-kpl-10-plansz-z-drazkami-90x130-cm.html</t>
  </si>
  <si>
    <t>Pasożyty zwierzęce – 10 preparatów mikroskopowych</t>
  </si>
  <si>
    <t>BIO000078</t>
  </si>
  <si>
    <t>https://www.jangar.pl/preparaty-mikroskopowe/558-pasozyty-zwierzece-10-preparatow-mikroskopowych.html</t>
  </si>
  <si>
    <t>Zwierzęta i rośliny uszkodzone, w tym na skutek degradacji środowiska – 10 preparatów mikroskopowych</t>
  </si>
  <si>
    <t>BIO000091</t>
  </si>
  <si>
    <t>https://www.jangar.pl/preparaty-mikroskopowe/570-zwierzeta-i-rosliny-uszkodzone-w-tym-na-skutek-degradacji-srodowiska-10-preparatow-mikroskopowych.html</t>
  </si>
  <si>
    <t>Segregujemy odpady. Interaktywny z-w demonstracyjny – wersja magnetyczna PLUS</t>
  </si>
  <si>
    <t>Nau000642</t>
  </si>
  <si>
    <t>https://www.jangar.pl/mapy-i-plansze/3071-segregujemy-odpady-interaktywny-z-w-demonstracyjny-wersja-magnetyczna-plus.html</t>
  </si>
  <si>
    <t>Edukacyjna mata podłogowa 3,5 m x 0,3 m. Czas rozkładu różnych odpadów niesegregowanych</t>
  </si>
  <si>
    <t>Bad000264</t>
  </si>
  <si>
    <t>https://www.jangar.pl/mapy-i-plansze/2524-edukacyjna-mata-podlogowa-35-m-x-03-m-czas-rozkladu-roznych-odpadow-niesegregowanych.html</t>
  </si>
  <si>
    <t>Ply000211</t>
  </si>
  <si>
    <t>Odpady i recykling – encyklopedyczny poradnik</t>
  </si>
  <si>
    <t>https://www.jangar.pl/biodegradacja-recykling-odpady/2548-odpady-i-recykling-encyklopedyczny-poradnik.html</t>
  </si>
  <si>
    <t>Plansza ścienna: Grzyby – jadalne, trujące, chronione, 70x100 cm</t>
  </si>
  <si>
    <t>Pla000057</t>
  </si>
  <si>
    <t>https://www.jangar.pl/przyroda/1712-plansza-grzyby-jadalne-trujace-chronione.html</t>
  </si>
  <si>
    <t>Plansza ścienna: Witaminy w organizmie człowieka</t>
  </si>
  <si>
    <t>https://www.jangar.pl/zdrowe-odzywianie/2580-plansza-scienna-witaminy-w-organizmie-czlowieka.html</t>
  </si>
  <si>
    <t>Bad000120</t>
  </si>
  <si>
    <t>GLEBA – zestaw doświadczalny z wyposażeniem laboratoryjnym i kartami pracy</t>
  </si>
  <si>
    <t>GEO000088</t>
  </si>
  <si>
    <t>https://www.jangar.pl/gleba-powietrze-woda/3063-15-probek-gleb-w-drewnianej-skrzyneczce.html</t>
  </si>
  <si>
    <t>Życie w glebie – 10 preparatów mikroskopowych</t>
  </si>
  <si>
    <t>BIO000079</t>
  </si>
  <si>
    <t>https://www.jangar.pl/preparaty-mikroskopowe/561-zycie-w-glebie-10-preparatow-mikroskopowych.html</t>
  </si>
  <si>
    <t>Ska000050</t>
  </si>
  <si>
    <t>https://www.jangar.pl/skay-mineray-skamieniaoci/1797-ciekawe-skaly-i-mineraly-zestaw-szesciu.html</t>
  </si>
  <si>
    <t>Ska000096</t>
  </si>
  <si>
    <t>https://www.jangar.pl/skay-mineray-skamieniaoci/6468-kolekcja-20-skal-i-mineralow-z-lupami.html</t>
  </si>
  <si>
    <t>BIO000627</t>
  </si>
  <si>
    <t>https://www.jangar.pl/mikroskopy-stereoskopowe/2487-mikroskop-stereoskopowy-20x-niepodswietlany-9.html</t>
  </si>
  <si>
    <t>Mikroskop stereoskopowy 20x, niepodświetlany</t>
  </si>
  <si>
    <t>Mikroskop stereoskopowy 20x/40x-LED CYFROWY 5 MP, podświetlany (światło dolne i górne)</t>
  </si>
  <si>
    <t>BIO000632</t>
  </si>
  <si>
    <t>https://www.jangar.pl/mikroskopy-stereoskopowe/2495-mikroskop-stereoskopowy-20x40x-led-cyfrowy-5-mp-podswietlany-swiatlo-dolne-i-gorne.html</t>
  </si>
  <si>
    <t>https://www.jangar.pl/badanie-powietrza/447-zestaw-do-badania-stanu-powietrza-w-tym-zanieczyszczenia-i-halasu-2.html</t>
  </si>
  <si>
    <t>Zestaw do badania stanu powietrza, w tym zanieczyszczenia i hałasu</t>
  </si>
  <si>
    <t>Bad000200</t>
  </si>
  <si>
    <t>Plansza ścienna: Skala porostowa, 130x91 cm</t>
  </si>
  <si>
    <t>Pla000192</t>
  </si>
  <si>
    <t>https://www.jangar.pl/mapy-i-plansze/2515-plansza-scienna-skala-porostowa-130x91-cm.html</t>
  </si>
  <si>
    <t>Plansza ścienna: Rośliny wskaźnikowe, 90 x 130 cm</t>
  </si>
  <si>
    <t>Pla000304</t>
  </si>
  <si>
    <t>https://www.jangar.pl/mapy-i-plansze/3205-plansza-scienna-rosliny-wskaznikowe-90-x-130-cm.html</t>
  </si>
  <si>
    <t>Zestaw demonstracyjno-doświadczalny Energia słoneczna</t>
  </si>
  <si>
    <t>Fiz000305</t>
  </si>
  <si>
    <t>https://www.jangar.pl/elektryczno-energia/835-zestaw-demonstracyjno-doswiadczalny-energia-sloneczna.html</t>
  </si>
  <si>
    <t>Zestaw do badania przewodników i izolatorów w obwodzie elektrycznym</t>
  </si>
  <si>
    <t>Fiz000693</t>
  </si>
  <si>
    <t>https://www.jangar.pl/elektryczno-energia/3284-zestaw-do-badania-przewodnikow-i-izolatorow-w-obwodzie-elektr.html</t>
  </si>
  <si>
    <t>Plansza ścienna: Odnawialne źródła energii</t>
  </si>
  <si>
    <t>Pla000199</t>
  </si>
  <si>
    <t>https://www.jangar.pl/mapy-i-plansze/2550-plansza-scienna-odnawialne-zrodla-energii.html</t>
  </si>
  <si>
    <t>Prasa do roślin zielnych (B: pełna)</t>
  </si>
  <si>
    <t>BIO000452</t>
  </si>
  <si>
    <t>https://www.jangar.pl/zbieranie-i-poawianie-okazw-zajcia-terenowe/29-prasa-do-roslin-zielnych-pelna-5.html</t>
  </si>
  <si>
    <t>Szkolny zestaw do analizy wody z czerpaczem</t>
  </si>
  <si>
    <t>Bad000337</t>
  </si>
  <si>
    <t>https://www.jangar.pl/badanie-wody/3218-visocolor-eco-szkolny-zestaw-do-analizy-wody.html</t>
  </si>
  <si>
    <t>Bad000189</t>
  </si>
  <si>
    <t>Krążek Secchi'ego z linką</t>
  </si>
  <si>
    <t>https://www.jangar.pl/gleba-powietrze-woda/759-krazek-secchi-ego-z-linka.html</t>
  </si>
  <si>
    <t>Różnorodność stawonogów - 6 okazów zatopionych w tworzywie</t>
  </si>
  <si>
    <t>BIO000827</t>
  </si>
  <si>
    <t>https://www.jangar.pl/zoologia/3257-roznorodnosc-stawonogow-6-okazow-zatopionych-w-tworzywie.html</t>
  </si>
  <si>
    <t>DZIOBY PTAKÓW – przystosowania do rodzaju pokarmu i środowiska życia, plansza z drążkami 90x130 cm</t>
  </si>
  <si>
    <t>https://www.jangar.pl/plansze/2984-dzioby-ptakow-przystosowania-do-rodzaju-pokarmu-i-srodowiska-zycia-plansza-z-drazkami-90x130-cm.html</t>
  </si>
  <si>
    <t>Przystosowanie odnóży owadów do trybu życia - 7 okazów zatopionych w tworzywie</t>
  </si>
  <si>
    <t>https://www.jangar.pl/zoologia/3010-przystosowanie-odnozy-owadow-do-trybu-zycia-7-okazow-zatopionych-w-tworzywie.html</t>
  </si>
  <si>
    <t>BIO000750</t>
  </si>
  <si>
    <t>Kropla wody pełna życia – 10 preparatów mikroskopowych</t>
  </si>
  <si>
    <t>BIO000077</t>
  </si>
  <si>
    <t>https://www.jangar.pl/preparaty-mikroskopowe/555-kropla-wody-pelna-zycia-10-preparatow-mikroskopowych.html</t>
  </si>
  <si>
    <t>Model reliefowy liścia rośliny jednoliściennej</t>
  </si>
  <si>
    <t>https://www.jangar.pl/modele/486-model-reliefowy-liscia-rosliny-jednolisciennej-2.html</t>
  </si>
  <si>
    <t>BIO000325</t>
  </si>
  <si>
    <t xml:space="preserve">
Model reliefowy liścia rośliny dwuliściennej </t>
  </si>
  <si>
    <t>BIO000324</t>
  </si>
  <si>
    <t>https://www.jangar.pl/modele/485-model-reliefowy-liscia-rosliny-dwulisciennej-2.html</t>
  </si>
  <si>
    <t>Nau000562</t>
  </si>
  <si>
    <t>https://www.jangar.pl/botanika/2702-cykle-rozwojowe-roslin-zestaw-magnetyczny.html</t>
  </si>
  <si>
    <t xml:space="preserve">Cykle rozwojowe roślin – zestaw magnetyczny </t>
  </si>
  <si>
    <t>Mini-zestaw 5 preparatów – Niesamowite rośliny, które jemy</t>
  </si>
  <si>
    <t>BIO000829</t>
  </si>
  <si>
    <t>https://www.jangar.pl/preparaty-mikroskopowe/2168-mini-zestaw-5-preparatw-niesamowite-roliny-ktre-jemy.html</t>
  </si>
  <si>
    <t>Mini-zestaw 5 preparatów – Pełzające stworzenia i inne bezkręgowce</t>
  </si>
  <si>
    <t>BIO000801</t>
  </si>
  <si>
    <t>https://www.jangar.pl/preparaty-mikroskopowe/2169-mini-zestaw-5-preparatow-pelzajace-stworzenia-i-inne-bezkregowce.html</t>
  </si>
  <si>
    <t>BIO000316</t>
  </si>
  <si>
    <t>Bezkręgowe organizmy – zestaw 25 preparatów mikroskopowych</t>
  </si>
  <si>
    <t>https://www.jangar.pl/preparaty-mikroskopowe/2412-bezkregowe-organizmy-zestaw-25-preparatow-mikroskopowych.html</t>
  </si>
  <si>
    <t>https://www.jangar.pl/zoologia/681-model-ryby-preparowanej.html</t>
  </si>
  <si>
    <t xml:space="preserve">
Model ryby preparowanej </t>
  </si>
  <si>
    <t>https://www.jangar.pl/zoologia/682-model-zaby-preparowanej.html</t>
  </si>
  <si>
    <t>BIO000329</t>
  </si>
  <si>
    <t>Model żaby preparowanej</t>
  </si>
  <si>
    <t>Plansza edukacyjna PŁAZY i GADY W POLSCE, 130 x 90 cm, laminowana</t>
  </si>
  <si>
    <t>https://www.jangar.pl/polecane-przez-jangar/2758-plansza-edukacyjna-plazy-i-gady-w-polsce-130-x-90-cm-laminowana.html</t>
  </si>
  <si>
    <t>Model kwiatu z zalążnią i zalążkiem</t>
  </si>
  <si>
    <t>BIO000321</t>
  </si>
  <si>
    <t>https://www.jangar.pl/przyroda/1665-model-kwiatu-z-zalaznia-i-zalazkiem.html</t>
  </si>
  <si>
    <t>BIO000782</t>
  </si>
  <si>
    <t>https://www.jangar.pl/przyroda/3062-model-kwiatu-brzoskwini-maly.html</t>
  </si>
  <si>
    <t>Model kwiatu brzoskwini, mały</t>
  </si>
  <si>
    <t xml:space="preserve">
Plansza ścienna: Fauna Polski, 90 x 130 cm </t>
  </si>
  <si>
    <t>Pla000262</t>
  </si>
  <si>
    <t>https://www.jangar.pl/zoologia/2799-plansza-scienna-fauna-polski-90-x-130-cm.html</t>
  </si>
  <si>
    <t>Plansza ścienna: Zwierzęta udomowione, 70x100 cm</t>
  </si>
  <si>
    <t>Pla000138</t>
  </si>
  <si>
    <t>https://www.jangar.pl/przyroda/1722-plansza-zwierzeta-udomowione.html</t>
  </si>
  <si>
    <t>Model anatomiczny kury, 3-cz., wielkość naturalna</t>
  </si>
  <si>
    <t>https://www.jangar.pl/zoologia/6314-model-anatomiczny-kury-3-cz-wielkosc-naturalna.html</t>
  </si>
  <si>
    <t>Mini-zestaw 5 preparatów – Grzyby</t>
  </si>
  <si>
    <t>Pra000134</t>
  </si>
  <si>
    <t>https://www.jangar.pl/preparaty-mikroskopowe/2718-mini-zestaw-5-preparatow-grzyby.html</t>
  </si>
  <si>
    <t>Plansza ścienna: Ssaki chronione i łowne – polska przyroda</t>
  </si>
  <si>
    <t>https://www.jangar.pl/przyroda/1711-plansza-ssaki-chronione-i-lowne-polska-przyroda.html</t>
  </si>
  <si>
    <t>Pla000060</t>
  </si>
  <si>
    <t>https://www.jangar.pl/przyroda/1713-plansza-rosliny-chronione.html</t>
  </si>
  <si>
    <t>Plansza ścienna: Rośliny chronione, 70x100 cm</t>
  </si>
  <si>
    <t>Pla000283</t>
  </si>
  <si>
    <t>Ast000020</t>
  </si>
  <si>
    <t>BIO000246</t>
  </si>
  <si>
    <t>BIO000326</t>
  </si>
  <si>
    <t>BIO000636</t>
  </si>
  <si>
    <t>BIO000725</t>
  </si>
  <si>
    <t>BIO000906</t>
  </si>
  <si>
    <t>Fiz000222</t>
  </si>
  <si>
    <t>Fiz000635</t>
  </si>
  <si>
    <t>Fiz000861</t>
  </si>
  <si>
    <t>Geo000017</t>
  </si>
  <si>
    <t>GEO000048</t>
  </si>
  <si>
    <t>GEO000067</t>
  </si>
  <si>
    <t>Int000033</t>
  </si>
  <si>
    <t>KAT00024</t>
  </si>
  <si>
    <t>Pla000072</t>
  </si>
  <si>
    <t>Pla000100</t>
  </si>
  <si>
    <t>Pla000228</t>
  </si>
  <si>
    <t>Pla000266</t>
  </si>
  <si>
    <t>Model ogólny muskulatury człowieka, 1/4 wlk. nat.</t>
  </si>
  <si>
    <t>Nauczycielskie</t>
  </si>
  <si>
    <t>Bad000253</t>
  </si>
  <si>
    <t>BIO000328</t>
  </si>
  <si>
    <t>Fiz000317</t>
  </si>
  <si>
    <t>Fiz000724</t>
  </si>
  <si>
    <t>Geo000014</t>
  </si>
  <si>
    <t>GEO000086</t>
  </si>
  <si>
    <t>Kom000012</t>
  </si>
  <si>
    <t>Nazwa</t>
  </si>
  <si>
    <t>Zestaw do badania powietrza w walizce terenowej</t>
  </si>
  <si>
    <t>https://www.jangar.pl/badanie-powietrza/2514-zestaw-do-badania-powietrza-w-walizce-terenowej.html</t>
  </si>
  <si>
    <t>Seria BLUE: Proste obwody elektryczne z multimetrem</t>
  </si>
  <si>
    <t>https://www.jangar.pl/elektryczno-energia/3260-seria-blue-proste-obwody-elektryczne-z-multimetrem.html</t>
  </si>
  <si>
    <t>Bad000375</t>
  </si>
  <si>
    <t>Zestaw walizkowy do eksperymentów z czujnikami, tabletem i modułem WiFi MOD57</t>
  </si>
  <si>
    <t>MOD000057</t>
  </si>
  <si>
    <t>MOD000010</t>
  </si>
  <si>
    <t>NeuLog: Czujnik temperatury</t>
  </si>
  <si>
    <t>NeuLog: Czujnik temperatury – jangar.pl</t>
  </si>
  <si>
    <t>NeuLog: Czujnik tlenu</t>
  </si>
  <si>
    <t>MOD000012</t>
  </si>
  <si>
    <t>NeuLog: Czujnik tlenu – jangar.pl</t>
  </si>
  <si>
    <t>NeuLog: Czujnik wilgotności gleby</t>
  </si>
  <si>
    <t>MOD000036</t>
  </si>
  <si>
    <t>NeuLog: Czujnik wilgotności gleby – jangar.pl</t>
  </si>
  <si>
    <t>NeuLog: Czujnik pola magnetycznego</t>
  </si>
  <si>
    <t xml:space="preserve">MOD000021
</t>
  </si>
  <si>
    <t>NeuLog: Czujnik pola magnetycznego – jangar.pl</t>
  </si>
  <si>
    <t>MOD000018</t>
  </si>
  <si>
    <t>NeuLog: Czujnik siły – jangar.pl</t>
  </si>
  <si>
    <t>NeuLog: Czujnik natężenia prądu – jangar.pl</t>
  </si>
  <si>
    <t>MOD000009</t>
  </si>
  <si>
    <t>NeuLog: Czujnik napięcia – jangar.pl</t>
  </si>
  <si>
    <t>MOD000008</t>
  </si>
  <si>
    <t>Obieg wody w przyrodzie – model-symulator - jangar.pl</t>
  </si>
  <si>
    <t>Anemometr wiatrakowy elektroniczny z pomiarem temperatury - jangar.pl</t>
  </si>
  <si>
    <t>Bad000300</t>
  </si>
  <si>
    <t>Model zęba trzonowego z próchnicą, 10x, 2-cz. - jangar.pl</t>
  </si>
  <si>
    <t>Etui PP na 5 preparatów mikroskopowych, kpl. 4</t>
  </si>
  <si>
    <t>BIO000787</t>
  </si>
  <si>
    <t>https://www.jangar.pl/preparaty-mikroskopowe/3095-etui-pp-na-5-preparatow-mikroskopowych-kpl-4.html</t>
  </si>
  <si>
    <t>Budowa człowieka, organy i tkanki – zestaw 25 preparatów mikroskopowych</t>
  </si>
  <si>
    <t>https://www.jangar.pl/preparaty-mikroskopowe/2460-budowa-czlowieka-organy-i-tkanki-zestaw-25-preparatow-mikroskopowych.html</t>
  </si>
  <si>
    <t>BIO000831</t>
  </si>
  <si>
    <t>BIO000927</t>
  </si>
  <si>
    <t>Mikroskop cyfrowy Q-scope 8.0 MP na stojaku</t>
  </si>
  <si>
    <t>https://www.jangar.pl/kamery-mikroskopowe-mikroskopy-cyfrowe/6334-mikroskop-cyfrowy-q-scope-80-mp-na-stojaku.html</t>
  </si>
  <si>
    <t xml:space="preserve">
Zestaw do demonstracji przewodnictwa cieplnego</t>
  </si>
  <si>
    <t>https://www.jangar.pl/waciwoci-materii/2253-zestaw-do-demonstracji-przewodnictwa-cieplnego.html</t>
  </si>
  <si>
    <t>Plansza ścienna: PTAKI POLSKI Drapieżne (szponiaste i sowy) 130x90 cm</t>
  </si>
  <si>
    <t>Pla000382</t>
  </si>
  <si>
    <t>https://www.jangar.pl/mapy-i-plansze/6284-plansza-scienna-ptaki-polski-drapiezne-szponiaste-i-sowy-130x90-cm.html</t>
  </si>
  <si>
    <t>Plansza ścienna: PTAKI POLSKI śpiewające 130x90 cm</t>
  </si>
  <si>
    <t>Pla000374</t>
  </si>
  <si>
    <t>https://www.jangar.pl/mapy-i-plansze/6281-plansza-scienna-ptaki-polski-spiewajace-130x90-cm.html</t>
  </si>
  <si>
    <t>Plansza ścienna: PTAKI POLSKI żyjące obok ludzi 130x90 cm</t>
  </si>
  <si>
    <t>Pla000372</t>
  </si>
  <si>
    <t>https://www.jangar.pl/mapy-i-plansze/6280-plansza-scienna-ptaki-polski-zyjace-obok-ludzi-130x90-cm.html</t>
  </si>
  <si>
    <t>BIO000603</t>
  </si>
  <si>
    <t>https://www.jangar.pl/srodowisko-przyrodnicze-najblizszej-okolicy/6510-zestaw-mlodego-ogrodnika-z-kartami-obserwacji.html</t>
  </si>
  <si>
    <t>Wieszak na mapy z regulacją wysokości</t>
  </si>
  <si>
    <t>KAT00103</t>
  </si>
  <si>
    <t>https://www.jangar.pl/budowa-anatomiczna-czowieka/2863-wieszak-na-mapy-z-regulacja-wysokosci.html</t>
  </si>
  <si>
    <t>Przyrządy tablicowe z tablicą do zawieszania (II), wersja magnetyczna</t>
  </si>
  <si>
    <t>Mat000101</t>
  </si>
  <si>
    <t>https://www.jangar.pl/przyrzdy-tablicowe/66-przyrzady-tablicowe-z-tablica-do-zawieszania-ii-w-magnetyczna-3.html</t>
  </si>
  <si>
    <t>Kompas zamykany Zielony (M)</t>
  </si>
  <si>
    <t>https://www.jangar.pl/pogoda/198-kompas-zamykany-zielony-m.html</t>
  </si>
  <si>
    <t>https://www.jangar.pl/globusy/766-globus-konturowy-srednica-25-cm.html</t>
  </si>
  <si>
    <t>Globus konturowy, średnica 25 cm</t>
  </si>
  <si>
    <t>Fiz000880</t>
  </si>
  <si>
    <t>https://www.jangar.pl/magnetyzm/6511-rozszerzony-zestaw-do-magnetyzmu-i-demonstracji-pradow-wirowych.html</t>
  </si>
  <si>
    <t>Rozszerzony zestaw do magnetyzmu i demonstracji prądów wirowych</t>
  </si>
  <si>
    <t>Kod</t>
  </si>
  <si>
    <t>Cena</t>
  </si>
  <si>
    <t>Razem</t>
  </si>
  <si>
    <t>Oko i widzenie zestaw edukacyjny</t>
  </si>
  <si>
    <t>BIO000784</t>
  </si>
  <si>
    <t>Doświadczalne</t>
  </si>
  <si>
    <t>Badania terenowe</t>
  </si>
  <si>
    <t>Model stawu, z przekrojem – ramienny</t>
  </si>
  <si>
    <t>MODELE ATOMÓW- ZESTAW DO CHEMII ORGANICZNEJ I NIEORGANICZNEJ (220 ELEMENTÓW)</t>
  </si>
  <si>
    <t>Che000090</t>
  </si>
  <si>
    <t>Modele atomów- zestaw do chemii organicznej i nieorganicznej (220 elementów) - jangar.pl</t>
  </si>
  <si>
    <t>Energia odnawialna wody-wiatru-Słońca – model demonstracyjny</t>
  </si>
  <si>
    <t>Biodegradacja – zestaw doświadczalny (J3)</t>
  </si>
  <si>
    <t>Bad000274</t>
  </si>
  <si>
    <t>Biodegradacja – zestaw doświadczalny (J3) - jangar.pl</t>
  </si>
  <si>
    <t>BIO000955</t>
  </si>
  <si>
    <t>Model tułowia ludzkiego z głową, 11-cz., 1/2 wielkości naturalnej - jangar.pl</t>
  </si>
  <si>
    <t>Negatywne skutki palenia papierosów - działający model demonstracyjny - jangar.pl</t>
  </si>
  <si>
    <t>Negatywne skutki palenia papierosów - działający model demonstracyjny</t>
  </si>
  <si>
    <t>I</t>
  </si>
  <si>
    <t>II</t>
  </si>
  <si>
    <t>III</t>
  </si>
  <si>
    <t>IV</t>
  </si>
  <si>
    <t>V</t>
  </si>
  <si>
    <t>VI</t>
  </si>
  <si>
    <t>VII</t>
  </si>
  <si>
    <t>https://www.jangar.pl/higiena-i-zdrowy-tryb-zycia/6523-oko-i-widzenie-zestaw-edukacyjny.html</t>
  </si>
  <si>
    <t>l</t>
  </si>
  <si>
    <r>
      <t xml:space="preserve">PODSTAWA PROGRAMOWA
</t>
    </r>
    <r>
      <rPr>
        <i/>
        <sz val="14"/>
        <color rgb="FF2E3917"/>
        <rFont val="Calibri"/>
        <family val="2"/>
        <charset val="238"/>
        <scheme val="minor"/>
      </rPr>
      <t>Treści nauczania</t>
    </r>
  </si>
  <si>
    <t>LINK</t>
  </si>
  <si>
    <t>Stanowisko
/Przeznaczenie</t>
  </si>
  <si>
    <t xml:space="preserve">Model oka ludzkiego, 4x, 6-częściowy </t>
  </si>
  <si>
    <t xml:space="preserve">Zestaw młodego OGRODNIKA z kartami obserwacji </t>
  </si>
  <si>
    <t xml:space="preserve">Igła magnetyczna na 2-częściowej podstawie 10 cm </t>
  </si>
  <si>
    <t xml:space="preserve">Globus fizyczny, średnica 22 cm </t>
  </si>
  <si>
    <t xml:space="preserve">Model do rysowania mapy poziomicowej </t>
  </si>
  <si>
    <t xml:space="preserve">Globus konturowy-piłka, śr. 68 cm </t>
  </si>
  <si>
    <t xml:space="preserve">15 próbek gleb w drewnianej skrzyneczce </t>
  </si>
  <si>
    <t xml:space="preserve">Duży globus fizyczny, średnica 42 cm, podświetlany </t>
  </si>
  <si>
    <t xml:space="preserve">Kompas kartograficzny z linijką i 4 skalami </t>
  </si>
  <si>
    <t xml:space="preserve">Ciekawe skały i minerały – zestaw 6 szt. </t>
  </si>
  <si>
    <t xml:space="preserve">Kolekcja 20 skał i minerałów z lupami </t>
  </si>
  <si>
    <t>Sugerowana ilość
na klasę</t>
  </si>
  <si>
    <t>RAZEM:</t>
  </si>
  <si>
    <r>
      <rPr>
        <b/>
        <sz val="16"/>
        <color rgb="FF698133"/>
        <rFont val="Calibri"/>
        <family val="2"/>
        <charset val="238"/>
        <scheme val="minor"/>
      </rPr>
      <t>Pracownia Przyrodnicza 1+4</t>
    </r>
    <r>
      <rPr>
        <sz val="14"/>
        <color rgb="FF698133"/>
        <rFont val="Calibri"/>
        <family val="2"/>
        <charset val="238"/>
        <scheme val="minor"/>
      </rPr>
      <t xml:space="preserve">
</t>
    </r>
    <r>
      <rPr>
        <sz val="11"/>
        <color rgb="FF698133"/>
        <rFont val="Calibri"/>
        <family val="2"/>
        <charset val="238"/>
        <scheme val="minor"/>
      </rPr>
      <t>pozwala wykonać</t>
    </r>
    <r>
      <rPr>
        <sz val="14"/>
        <color rgb="FFFFC000"/>
        <rFont val="Calibri"/>
        <family val="2"/>
        <charset val="238"/>
        <scheme val="minor"/>
      </rPr>
      <t xml:space="preserve">
</t>
    </r>
    <r>
      <rPr>
        <b/>
        <sz val="16"/>
        <color rgb="FF698133"/>
        <rFont val="Calibri"/>
        <family val="2"/>
        <charset val="238"/>
        <scheme val="minor"/>
      </rPr>
      <t>WSZYSTKIE DOŚWIADCZENIA</t>
    </r>
    <r>
      <rPr>
        <sz val="14"/>
        <color rgb="FF698133"/>
        <rFont val="Calibri"/>
        <family val="2"/>
        <charset val="238"/>
        <scheme val="minor"/>
      </rPr>
      <t xml:space="preserve">
</t>
    </r>
    <r>
      <rPr>
        <sz val="11"/>
        <color theme="9" tint="-0.249977111117893"/>
        <rFont val="Calibri"/>
        <family val="2"/>
        <charset val="238"/>
        <scheme val="minor"/>
      </rPr>
      <t>zalecane w nowej podstawie programowej
dla klas IV w Szkole Podstawowej</t>
    </r>
  </si>
  <si>
    <r>
      <t>Gleba: wpływ warunków środowiskowych na glebę oraz rozwój roślin</t>
    </r>
    <r>
      <rPr>
        <b/>
        <sz val="8"/>
        <color theme="1"/>
        <rFont val="Calibri"/>
        <family val="2"/>
        <charset val="238"/>
        <scheme val="minor"/>
      </rPr>
      <t xml:space="preserve"> (74 elementy, w tym paski do oznaczania olejów, pakiet do pH, niezbędne szkło i sprzęt laboratoryjny, model demonstracyjny 4-poziomy do filtrowania wody, aktywny węgiel, piasek, zwir, plansze A4 Skala porostowa i Rośliny wskaźnikowe)</t>
    </r>
  </si>
  <si>
    <t>https://www.jangar.pl/badanie-gleby/6541-gleba-wplyw-warunkow-srodowiskowych-na-glebe-oraz-rozwoj-roslin.html</t>
  </si>
  <si>
    <t>Zegar z baterią owocową i zestaw do eksperymentów z elektrochemii</t>
  </si>
  <si>
    <t>Fiz000958</t>
  </si>
  <si>
    <t>https://jangar.pl/pl/czysta-energia-i-oze/6872-zegar-z-bateria-owocowa-i-zestaw-do-eksperymentow-z-elektrochemii.html</t>
  </si>
  <si>
    <t>Pog000029</t>
  </si>
  <si>
    <t>https://jangar.pl/pl/ekopracownia/216-energia-odnawialna-wody-wiatru-slonca-model-demonstracyjny-3.html</t>
  </si>
  <si>
    <t>Mega turbina wiatrowa 90cm – młody konstruktor</t>
  </si>
  <si>
    <t>Fiz000964</t>
  </si>
  <si>
    <t>https://jangar.pl/pl/ochrona-powietrza-atmosferycznego-energia-odnawialna/6873-mega-turbina-wiatrowa-90cm-mlody-konstruktor.html</t>
  </si>
  <si>
    <t>Gra edukacyjna: Segregujemy odpady i sprzątamy las</t>
  </si>
  <si>
    <t>Gry000051</t>
  </si>
  <si>
    <t>https://jangar.pl/pl/odpady-recykling-biodegradacja/6863-gra-edukacyjna-segregujemy-odpady-i-sprzatamy-las.html</t>
  </si>
  <si>
    <t>Eksperymenty z lodem i wodą</t>
  </si>
  <si>
    <t>https://jangar.pl/pl/badanie-wody/6861-eksperymenty-z-lodem-i-woda.html</t>
  </si>
  <si>
    <t>Bad000426</t>
  </si>
  <si>
    <t>Puzzle CHROŃMY ŚRODOWISKO, 88 elementów + podkładka, w zamykanym pudełku</t>
  </si>
  <si>
    <t>Nau000745</t>
  </si>
  <si>
    <t>https://jangar.pl/pl/biodegradacja-recykling-odpady/6851-puzzle-chronmy-srodowisko-88-elementow-podkladka-w-zamykanym-pudelku.html</t>
  </si>
  <si>
    <t>https://jangar.pl/pl/system-pomiarowy-neulog/6313-zestaw-walizkowy-do-eksperymentow-z-czujnikami-tabletem-i-modulem-wifi-mod57.html</t>
  </si>
  <si>
    <r>
      <t xml:space="preserve">Biuro Handlowe JANGAR
Aleja Krakowska 4, 05-090 JANKI
</t>
    </r>
    <r>
      <rPr>
        <b/>
        <sz val="12"/>
        <color theme="1"/>
        <rFont val="Calibri"/>
        <family val="2"/>
        <charset val="238"/>
        <scheme val="minor"/>
      </rPr>
      <t xml:space="preserve">22 6480314 </t>
    </r>
    <r>
      <rPr>
        <b/>
        <sz val="12"/>
        <color rgb="FF698133"/>
        <rFont val="Calibri"/>
        <family val="2"/>
        <charset val="238"/>
        <scheme val="minor"/>
      </rPr>
      <t>handlowy@jangar.pl
Ceny ważne na dzień: 01.01.2024 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</si>
</sst>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zł&quot;_-;\-* #,##0.00\ &quot;zł&quot;_-;_-* &quot;-&quot;??\ &quot;zł&quot;_-;_-@_-"/>
  </numFmts>
  <fonts count="2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0"/>
      <name val="Arial"/>
      <family val="2"/>
    </font>
    <font>
      <sz val="11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4"/>
      <color rgb="FF698133"/>
      <name val="Calibri"/>
      <family val="2"/>
      <charset val="238"/>
      <scheme val="minor"/>
    </font>
    <font>
      <b/>
      <sz val="14"/>
      <color rgb="FF2E3917"/>
      <name val="Calibri"/>
      <family val="2"/>
      <charset val="238"/>
      <scheme val="minor"/>
    </font>
    <font>
      <sz val="14"/>
      <color rgb="FF2E3917"/>
      <name val="Calibri"/>
      <family val="2"/>
      <charset val="238"/>
      <scheme val="minor"/>
    </font>
    <font>
      <sz val="14"/>
      <color rgb="FF2E3917"/>
      <name val="Wingdings"/>
      <charset val="2"/>
    </font>
    <font>
      <i/>
      <sz val="14"/>
      <color rgb="FF2E3917"/>
      <name val="Calibri"/>
      <family val="2"/>
      <charset val="238"/>
      <scheme val="minor"/>
    </font>
    <font>
      <sz val="11"/>
      <color rgb="FF698133"/>
      <name val="Calibri"/>
      <family val="2"/>
      <charset val="238"/>
      <scheme val="minor"/>
    </font>
    <font>
      <b/>
      <sz val="11"/>
      <color rgb="FF698133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i/>
      <sz val="11"/>
      <color rgb="FF698133"/>
      <name val="Calibri"/>
      <family val="2"/>
      <charset val="238"/>
      <scheme val="minor"/>
    </font>
    <font>
      <sz val="14"/>
      <color rgb="FFFFC000"/>
      <name val="Calibri"/>
      <family val="2"/>
      <charset val="238"/>
      <scheme val="minor"/>
    </font>
    <font>
      <b/>
      <sz val="16"/>
      <color rgb="FF698133"/>
      <name val="Calibri"/>
      <family val="2"/>
      <charset val="238"/>
      <scheme val="minor"/>
    </font>
    <font>
      <sz val="11"/>
      <color theme="9" tint="-0.249977111117893"/>
      <name val="Calibri"/>
      <family val="2"/>
      <charset val="238"/>
      <scheme val="minor"/>
    </font>
    <font>
      <b/>
      <sz val="10"/>
      <color indexed="81"/>
      <name val="Tahoma"/>
      <family val="2"/>
      <charset val="238"/>
    </font>
    <font>
      <b/>
      <sz val="12"/>
      <color rgb="FF698133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BAD08A"/>
        <bgColor indexed="64"/>
      </patternFill>
    </fill>
    <fill>
      <patternFill patternType="solid">
        <fgColor rgb="FFA6C266"/>
        <bgColor indexed="64"/>
      </patternFill>
    </fill>
    <fill>
      <patternFill patternType="solid">
        <fgColor rgb="FF95B749"/>
        <bgColor indexed="64"/>
      </patternFill>
    </fill>
    <fill>
      <patternFill patternType="solid">
        <fgColor rgb="FF8DAD45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4" fillId="0" borderId="0"/>
    <xf numFmtId="44" fontId="3" fillId="0" borderId="0" applyFont="0" applyFill="0" applyBorder="0" applyAlignment="0" applyProtection="0"/>
  </cellStyleXfs>
  <cellXfs count="48">
    <xf numFmtId="0" fontId="0" fillId="0" borderId="0" xfId="0"/>
    <xf numFmtId="0" fontId="7" fillId="2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0" fontId="7" fillId="8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9" fillId="8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center" vertical="top"/>
    </xf>
    <xf numFmtId="44" fontId="0" fillId="0" borderId="1" xfId="1" applyFont="1" applyFill="1" applyBorder="1" applyAlignment="1">
      <alignment vertical="top"/>
    </xf>
    <xf numFmtId="0" fontId="13" fillId="0" borderId="1" xfId="0" applyFont="1" applyBorder="1" applyAlignment="1">
      <alignment horizontal="center" vertical="top" wrapText="1"/>
    </xf>
    <xf numFmtId="0" fontId="5" fillId="9" borderId="0" xfId="0" applyFont="1" applyFill="1" applyAlignment="1">
      <alignment vertical="top"/>
    </xf>
    <xf numFmtId="0" fontId="13" fillId="9" borderId="0" xfId="0" applyFont="1" applyFill="1" applyAlignment="1">
      <alignment horizontal="center" vertical="top"/>
    </xf>
    <xf numFmtId="0" fontId="8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top"/>
    </xf>
    <xf numFmtId="0" fontId="16" fillId="0" borderId="1" xfId="0" applyFont="1" applyBorder="1" applyAlignment="1">
      <alignment horizontal="center" vertical="top"/>
    </xf>
    <xf numFmtId="0" fontId="11" fillId="9" borderId="0" xfId="0" applyFont="1" applyFill="1" applyAlignment="1">
      <alignment horizontal="center" vertical="top"/>
    </xf>
    <xf numFmtId="0" fontId="12" fillId="9" borderId="0" xfId="0" applyFont="1" applyFill="1" applyAlignment="1">
      <alignment wrapText="1"/>
    </xf>
    <xf numFmtId="0" fontId="16" fillId="9" borderId="0" xfId="0" applyFont="1" applyFill="1" applyAlignment="1">
      <alignment horizontal="center" vertical="top" wrapText="1"/>
    </xf>
    <xf numFmtId="0" fontId="5" fillId="9" borderId="0" xfId="0" applyFont="1" applyFill="1" applyAlignment="1">
      <alignment vertical="top" wrapText="1"/>
    </xf>
    <xf numFmtId="0" fontId="5" fillId="0" borderId="0" xfId="0" applyFont="1" applyAlignment="1">
      <alignment vertical="top" wrapText="1"/>
    </xf>
    <xf numFmtId="0" fontId="5" fillId="0" borderId="1" xfId="0" applyFont="1" applyBorder="1" applyAlignment="1">
      <alignment horizontal="center" vertical="top"/>
    </xf>
    <xf numFmtId="0" fontId="5" fillId="9" borderId="0" xfId="0" applyFont="1" applyFill="1" applyAlignment="1">
      <alignment horizontal="center"/>
    </xf>
    <xf numFmtId="0" fontId="5" fillId="0" borderId="0" xfId="0" applyFont="1" applyAlignment="1">
      <alignment horizontal="center" vertical="top"/>
    </xf>
    <xf numFmtId="0" fontId="0" fillId="9" borderId="0" xfId="0" applyFill="1" applyAlignment="1">
      <alignment horizontal="center" vertical="center"/>
    </xf>
    <xf numFmtId="0" fontId="0" fillId="9" borderId="0" xfId="0" applyFill="1" applyAlignment="1">
      <alignment vertical="top"/>
    </xf>
    <xf numFmtId="0" fontId="2" fillId="0" borderId="1" xfId="2" applyFill="1" applyBorder="1" applyAlignment="1">
      <alignment vertical="top" wrapText="1"/>
    </xf>
    <xf numFmtId="0" fontId="0" fillId="0" borderId="0" xfId="0" applyAlignment="1">
      <alignment vertical="top"/>
    </xf>
    <xf numFmtId="0" fontId="0" fillId="9" borderId="0" xfId="0" applyFill="1"/>
    <xf numFmtId="0" fontId="0" fillId="9" borderId="0" xfId="0" applyFill="1" applyAlignment="1">
      <alignment wrapText="1"/>
    </xf>
    <xf numFmtId="0" fontId="0" fillId="0" borderId="0" xfId="0" applyAlignment="1">
      <alignment wrapText="1"/>
    </xf>
    <xf numFmtId="0" fontId="5" fillId="9" borderId="0" xfId="0" applyFont="1" applyFill="1" applyAlignment="1">
      <alignment horizontal="center" wrapText="1"/>
    </xf>
    <xf numFmtId="0" fontId="14" fillId="9" borderId="0" xfId="0" applyFont="1" applyFill="1" applyAlignment="1">
      <alignment horizontal="center"/>
    </xf>
    <xf numFmtId="0" fontId="15" fillId="9" borderId="2" xfId="0" applyFont="1" applyFill="1" applyBorder="1" applyAlignment="1">
      <alignment horizontal="center" vertical="top"/>
    </xf>
    <xf numFmtId="44" fontId="15" fillId="9" borderId="2" xfId="0" applyNumberFormat="1" applyFont="1" applyFill="1" applyBorder="1" applyAlignment="1">
      <alignment vertical="top"/>
    </xf>
    <xf numFmtId="0" fontId="7" fillId="2" borderId="0" xfId="0" applyFont="1" applyFill="1" applyAlignment="1">
      <alignment horizontal="center" vertical="center" wrapText="1"/>
    </xf>
    <xf numFmtId="0" fontId="0" fillId="9" borderId="0" xfId="0" applyFill="1" applyAlignment="1">
      <alignment horizontal="right" wrapText="1"/>
    </xf>
    <xf numFmtId="0" fontId="6" fillId="9" borderId="0" xfId="0" applyFont="1" applyFill="1" applyAlignment="1">
      <alignment horizontal="right" vertical="top" wrapText="1" indent="1"/>
    </xf>
  </cellXfs>
  <cellStyles count="8">
    <cellStyle name="Hiperłącze" xfId="2" builtinId="8"/>
    <cellStyle name="Normalny" xfId="0" builtinId="0"/>
    <cellStyle name="Normalny 2" xfId="4" xr:uid="{00000000-0005-0000-0000-000002000000}"/>
    <cellStyle name="Normalny 3" xfId="5" xr:uid="{00000000-0005-0000-0000-000003000000}"/>
    <cellStyle name="Normalny 4" xfId="6" xr:uid="{00000000-0005-0000-0000-000004000000}"/>
    <cellStyle name="Normalny 5" xfId="3" xr:uid="{00000000-0005-0000-0000-000005000000}"/>
    <cellStyle name="Walutowy" xfId="1" builtinId="4"/>
    <cellStyle name="Walutowy 2" xfId="7" xr:uid="{00000000-0005-0000-0000-000007000000}"/>
  </cellStyles>
  <dxfs count="0"/>
  <tableStyles count="0" defaultTableStyle="TableStyleMedium2" defaultPivotStyle="PivotStyleLight16"/>
  <colors>
    <mruColors>
      <color rgb="FF698133"/>
      <color rgb="FF0039AC"/>
      <color rgb="FF002B82"/>
      <color rgb="FF2E3917"/>
      <color rgb="FFBAD08A"/>
      <color rgb="FF8DAD45"/>
      <color rgb="FF95B749"/>
      <color rgb="FFA6C2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pn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png"/><Relationship Id="rId12" Type="http://schemas.openxmlformats.org/officeDocument/2006/relationships/image" Target="../media/image12.pn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pn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65</xdr:row>
      <xdr:rowOff>45720</xdr:rowOff>
    </xdr:from>
    <xdr:to>
      <xdr:col>1</xdr:col>
      <xdr:colOff>0</xdr:colOff>
      <xdr:row>65</xdr:row>
      <xdr:rowOff>1305720</xdr:rowOff>
    </xdr:to>
    <xdr:pic>
      <xdr:nvPicPr>
        <xdr:cNvPr id="133" name="Obraz 132" descr="Model oka ludzkiego, 4x, 6-częściowy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223266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49</xdr:row>
      <xdr:rowOff>38100</xdr:rowOff>
    </xdr:from>
    <xdr:to>
      <xdr:col>1</xdr:col>
      <xdr:colOff>0</xdr:colOff>
      <xdr:row>49</xdr:row>
      <xdr:rowOff>1298100</xdr:rowOff>
    </xdr:to>
    <xdr:pic>
      <xdr:nvPicPr>
        <xdr:cNvPr id="134" name="Obraz 133" descr="Model do nauki higieny jamy ustnej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" y="250012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48</xdr:row>
      <xdr:rowOff>43542</xdr:rowOff>
    </xdr:from>
    <xdr:to>
      <xdr:col>1</xdr:col>
      <xdr:colOff>0</xdr:colOff>
      <xdr:row>48</xdr:row>
      <xdr:rowOff>1301314</xdr:rowOff>
    </xdr:to>
    <xdr:pic>
      <xdr:nvPicPr>
        <xdr:cNvPr id="145" name="Obraz 144" descr="Zwierzęta i rośliny uszkodzone, w tym na skutek degradacji środowiska – 10 preparatów mikroskopowych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14" y="39758982"/>
          <a:ext cx="1260000" cy="1257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41</xdr:row>
      <xdr:rowOff>45720</xdr:rowOff>
    </xdr:from>
    <xdr:to>
      <xdr:col>1</xdr:col>
      <xdr:colOff>0</xdr:colOff>
      <xdr:row>41</xdr:row>
      <xdr:rowOff>1305720</xdr:rowOff>
    </xdr:to>
    <xdr:pic>
      <xdr:nvPicPr>
        <xdr:cNvPr id="150" name="Obraz 149" descr="Biodegradacja – zestaw doświadczalny (J)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464667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108</xdr:row>
      <xdr:rowOff>50074</xdr:rowOff>
    </xdr:from>
    <xdr:to>
      <xdr:col>1</xdr:col>
      <xdr:colOff>0</xdr:colOff>
      <xdr:row>108</xdr:row>
      <xdr:rowOff>1310074</xdr:rowOff>
    </xdr:to>
    <xdr:pic>
      <xdr:nvPicPr>
        <xdr:cNvPr id="177" name="Obraz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606" y="24098794"/>
          <a:ext cx="1260000" cy="1260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153</xdr:row>
      <xdr:rowOff>53340</xdr:rowOff>
    </xdr:from>
    <xdr:to>
      <xdr:col>1</xdr:col>
      <xdr:colOff>0</xdr:colOff>
      <xdr:row>153</xdr:row>
      <xdr:rowOff>1313340</xdr:rowOff>
    </xdr:to>
    <xdr:pic>
      <xdr:nvPicPr>
        <xdr:cNvPr id="237" name="Obraz 236" descr="Plansza ścienna: PTAKI POLSKI żyjące obok ludzi 130x90 cm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681761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159</xdr:row>
      <xdr:rowOff>38100</xdr:rowOff>
    </xdr:from>
    <xdr:to>
      <xdr:col>1</xdr:col>
      <xdr:colOff>0</xdr:colOff>
      <xdr:row>160</xdr:row>
      <xdr:rowOff>2700</xdr:rowOff>
    </xdr:to>
    <xdr:pic>
      <xdr:nvPicPr>
        <xdr:cNvPr id="251" name="Obraz 250" descr="Zestaw demonstracyjno-doświadczalny Energia słoneczna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" y="18722340"/>
          <a:ext cx="1260000" cy="1305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167</xdr:row>
      <xdr:rowOff>0</xdr:rowOff>
    </xdr:from>
    <xdr:to>
      <xdr:col>1</xdr:col>
      <xdr:colOff>0</xdr:colOff>
      <xdr:row>167</xdr:row>
      <xdr:rowOff>2700</xdr:rowOff>
    </xdr:to>
    <xdr:pic>
      <xdr:nvPicPr>
        <xdr:cNvPr id="259" name="Obraz 258" descr="Plansza ścienna: Rośliny wskaźnikowe, 90 x 130 cm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" y="29451300"/>
          <a:ext cx="1260000" cy="1305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164</xdr:row>
      <xdr:rowOff>15240</xdr:rowOff>
    </xdr:from>
    <xdr:to>
      <xdr:col>1</xdr:col>
      <xdr:colOff>0</xdr:colOff>
      <xdr:row>165</xdr:row>
      <xdr:rowOff>0</xdr:rowOff>
    </xdr:to>
    <xdr:pic>
      <xdr:nvPicPr>
        <xdr:cNvPr id="260" name="Obraz 259" descr="Plansza edukacyjna PŁAZY i GADY W POLSCE, 130 x 90 cm, laminowana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30769560"/>
          <a:ext cx="1260000" cy="1328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1</xdr:col>
      <xdr:colOff>0</xdr:colOff>
      <xdr:row>49</xdr:row>
      <xdr:rowOff>0</xdr:rowOff>
    </xdr:to>
    <xdr:pic>
      <xdr:nvPicPr>
        <xdr:cNvPr id="261" name="Obraz 260" descr="Zwierzęta i rośliny uszkodzone, w tym na skutek degradacji środowiska – 10 preparatów mikroskopowych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41514" y="32138982"/>
          <a:ext cx="1259378" cy="1255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132</xdr:row>
      <xdr:rowOff>22860</xdr:rowOff>
    </xdr:from>
    <xdr:to>
      <xdr:col>1</xdr:col>
      <xdr:colOff>0</xdr:colOff>
      <xdr:row>132</xdr:row>
      <xdr:rowOff>1282860</xdr:rowOff>
    </xdr:to>
    <xdr:pic>
      <xdr:nvPicPr>
        <xdr:cNvPr id="262" name="Obraz 261" descr="Plansza ścienna: Ssaki chronione i łowne – polska przyroda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334594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90993</xdr:colOff>
      <xdr:row>1</xdr:row>
      <xdr:rowOff>57823</xdr:rowOff>
    </xdr:from>
    <xdr:to>
      <xdr:col>6</xdr:col>
      <xdr:colOff>546933</xdr:colOff>
      <xdr:row>1</xdr:row>
      <xdr:rowOff>371588</xdr:rowOff>
    </xdr:to>
    <xdr:pic>
      <xdr:nvPicPr>
        <xdr:cNvPr id="13" name="Obraz 12" descr="http://www.pracowniaprzyrody.pl/pracownia_przyrodnicza/css/image/cel/wsk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053" y="575983"/>
          <a:ext cx="455940" cy="313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</xdr:row>
      <xdr:rowOff>94130</xdr:rowOff>
    </xdr:from>
    <xdr:to>
      <xdr:col>0</xdr:col>
      <xdr:colOff>441960</xdr:colOff>
      <xdr:row>1</xdr:row>
      <xdr:rowOff>462748</xdr:rowOff>
    </xdr:to>
    <xdr:pic>
      <xdr:nvPicPr>
        <xdr:cNvPr id="14" name="Obraz 13" descr="http://www.pracowniaprzyrody.pl/pracownia_przyrodnicza/css/image/cel/podstawa_programowa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4300" y="1286436"/>
          <a:ext cx="327660" cy="368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34</xdr:row>
      <xdr:rowOff>53340</xdr:rowOff>
    </xdr:from>
    <xdr:to>
      <xdr:col>0</xdr:col>
      <xdr:colOff>1290480</xdr:colOff>
      <xdr:row>34</xdr:row>
      <xdr:rowOff>1313340</xdr:rowOff>
    </xdr:to>
    <xdr:pic>
      <xdr:nvPicPr>
        <xdr:cNvPr id="15" name="Obraz 14" descr="Model układu słonecznego z planetarium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1277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32720</xdr:colOff>
      <xdr:row>5</xdr:row>
      <xdr:rowOff>55581</xdr:rowOff>
    </xdr:from>
    <xdr:to>
      <xdr:col>0</xdr:col>
      <xdr:colOff>1292720</xdr:colOff>
      <xdr:row>5</xdr:row>
      <xdr:rowOff>1315581</xdr:rowOff>
    </xdr:to>
    <xdr:pic>
      <xdr:nvPicPr>
        <xdr:cNvPr id="47" name="Obraz 46" descr="Komplet 15 szklanych lup z rączką w piance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20" y="2493981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32720</xdr:colOff>
      <xdr:row>2</xdr:row>
      <xdr:rowOff>43479</xdr:rowOff>
    </xdr:from>
    <xdr:to>
      <xdr:col>0</xdr:col>
      <xdr:colOff>1292720</xdr:colOff>
      <xdr:row>2</xdr:row>
      <xdr:rowOff>1303479</xdr:rowOff>
    </xdr:to>
    <xdr:pic>
      <xdr:nvPicPr>
        <xdr:cNvPr id="50" name="Obraz 49" descr="Eksperymenty z wodą – własności i ciekawostki,  zestaw doświadczalny z wyposażeniem laboratoryjnym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20" y="1117899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32</xdr:row>
      <xdr:rowOff>56926</xdr:rowOff>
    </xdr:from>
    <xdr:to>
      <xdr:col>0</xdr:col>
      <xdr:colOff>1298100</xdr:colOff>
      <xdr:row>32</xdr:row>
      <xdr:rowOff>1316926</xdr:rowOff>
    </xdr:to>
    <xdr:pic>
      <xdr:nvPicPr>
        <xdr:cNvPr id="52" name="Obraz 51" descr="Plansza ścienna: Narządy zmysłów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8416006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40340</xdr:colOff>
      <xdr:row>12</xdr:row>
      <xdr:rowOff>56478</xdr:rowOff>
    </xdr:from>
    <xdr:to>
      <xdr:col>0</xdr:col>
      <xdr:colOff>1300340</xdr:colOff>
      <xdr:row>12</xdr:row>
      <xdr:rowOff>1316478</xdr:rowOff>
    </xdr:to>
    <xdr:pic>
      <xdr:nvPicPr>
        <xdr:cNvPr id="54" name="Obraz 53" descr="Pakiet edukacyjny do obserwacji leśnych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40" y="13863918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40340</xdr:colOff>
      <xdr:row>20</xdr:row>
      <xdr:rowOff>60064</xdr:rowOff>
    </xdr:from>
    <xdr:to>
      <xdr:col>0</xdr:col>
      <xdr:colOff>1300340</xdr:colOff>
      <xdr:row>20</xdr:row>
      <xdr:rowOff>1320064</xdr:rowOff>
    </xdr:to>
    <xdr:pic>
      <xdr:nvPicPr>
        <xdr:cNvPr id="55" name="Obraz 54" descr="Apteczka szkolna PLECAK-1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40" y="22051384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40340</xdr:colOff>
      <xdr:row>30</xdr:row>
      <xdr:rowOff>48410</xdr:rowOff>
    </xdr:from>
    <xdr:to>
      <xdr:col>0</xdr:col>
      <xdr:colOff>1300340</xdr:colOff>
      <xdr:row>30</xdr:row>
      <xdr:rowOff>1308410</xdr:rowOff>
    </xdr:to>
    <xdr:pic>
      <xdr:nvPicPr>
        <xdr:cNvPr id="56" name="Obraz 55" descr="Plansza ścienna: Pierwsza pomoc w zagrożeniu życia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40" y="3567953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40340</xdr:colOff>
      <xdr:row>6</xdr:row>
      <xdr:rowOff>52892</xdr:rowOff>
    </xdr:from>
    <xdr:to>
      <xdr:col>0</xdr:col>
      <xdr:colOff>1300340</xdr:colOff>
      <xdr:row>6</xdr:row>
      <xdr:rowOff>1312892</xdr:rowOff>
    </xdr:to>
    <xdr:pic>
      <xdr:nvPicPr>
        <xdr:cNvPr id="59" name="Obraz 58" descr="Przyroda – zestaw 10 preparatów mikroskopowych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40" y="5219252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9</xdr:row>
      <xdr:rowOff>48858</xdr:rowOff>
    </xdr:from>
    <xdr:to>
      <xdr:col>0</xdr:col>
      <xdr:colOff>1298100</xdr:colOff>
      <xdr:row>9</xdr:row>
      <xdr:rowOff>1308858</xdr:rowOff>
    </xdr:to>
    <xdr:pic>
      <xdr:nvPicPr>
        <xdr:cNvPr id="60" name="Obraz 59" descr="Zestaw preparacyjny, 20-elementowy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9307158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8</xdr:row>
      <xdr:rowOff>67684</xdr:rowOff>
    </xdr:from>
    <xdr:to>
      <xdr:col>0</xdr:col>
      <xdr:colOff>1298100</xdr:colOff>
      <xdr:row>8</xdr:row>
      <xdr:rowOff>1327684</xdr:rowOff>
    </xdr:to>
    <xdr:pic>
      <xdr:nvPicPr>
        <xdr:cNvPr id="61" name="Obraz 60" descr="Szkiełko podstawowe, 100 szt.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7962004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32720</xdr:colOff>
      <xdr:row>17</xdr:row>
      <xdr:rowOff>43479</xdr:rowOff>
    </xdr:from>
    <xdr:to>
      <xdr:col>0</xdr:col>
      <xdr:colOff>1292720</xdr:colOff>
      <xdr:row>17</xdr:row>
      <xdr:rowOff>1303479</xdr:rowOff>
    </xdr:to>
    <xdr:pic>
      <xdr:nvPicPr>
        <xdr:cNvPr id="63" name="Obraz 62" descr="Eksperymenty uczniowskie FIZYKA, zestaw 2 - Magnetyzm i Elektrostatyka P-BOX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20" y="20670819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40340</xdr:colOff>
      <xdr:row>29</xdr:row>
      <xdr:rowOff>56478</xdr:rowOff>
    </xdr:from>
    <xdr:to>
      <xdr:col>0</xdr:col>
      <xdr:colOff>1300340</xdr:colOff>
      <xdr:row>29</xdr:row>
      <xdr:rowOff>1316478</xdr:rowOff>
    </xdr:to>
    <xdr:pic>
      <xdr:nvPicPr>
        <xdr:cNvPr id="66" name="Obraz 65" descr="Zestaw walizkowy do eksperymentów z czujnikami, tabletem i modułem WiFi MOD57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40" y="34323618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40340</xdr:colOff>
      <xdr:row>24</xdr:row>
      <xdr:rowOff>47961</xdr:rowOff>
    </xdr:from>
    <xdr:to>
      <xdr:col>0</xdr:col>
      <xdr:colOff>1300340</xdr:colOff>
      <xdr:row>24</xdr:row>
      <xdr:rowOff>1307961</xdr:rowOff>
    </xdr:to>
    <xdr:pic>
      <xdr:nvPicPr>
        <xdr:cNvPr id="67" name="Obraz 66" descr="NeuLog: Czujnik temperatury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40" y="27495201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25</xdr:row>
      <xdr:rowOff>54685</xdr:rowOff>
    </xdr:from>
    <xdr:to>
      <xdr:col>0</xdr:col>
      <xdr:colOff>1298100</xdr:colOff>
      <xdr:row>25</xdr:row>
      <xdr:rowOff>1314685</xdr:rowOff>
    </xdr:to>
    <xdr:pic>
      <xdr:nvPicPr>
        <xdr:cNvPr id="68" name="Obraz 67" descr="NeuLog: Czujnik tlenu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8865905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28</xdr:row>
      <xdr:rowOff>46168</xdr:rowOff>
    </xdr:from>
    <xdr:to>
      <xdr:col>0</xdr:col>
      <xdr:colOff>1290480</xdr:colOff>
      <xdr:row>28</xdr:row>
      <xdr:rowOff>1306168</xdr:rowOff>
    </xdr:to>
    <xdr:pic>
      <xdr:nvPicPr>
        <xdr:cNvPr id="69" name="Obraz 68" descr="NeuLog: Czujnik wilgotności gleby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32949328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27</xdr:row>
      <xdr:rowOff>52892</xdr:rowOff>
    </xdr:from>
    <xdr:to>
      <xdr:col>0</xdr:col>
      <xdr:colOff>1290480</xdr:colOff>
      <xdr:row>27</xdr:row>
      <xdr:rowOff>1312892</xdr:rowOff>
    </xdr:to>
    <xdr:pic>
      <xdr:nvPicPr>
        <xdr:cNvPr id="70" name="Obraz 69" descr="NeuLog: Czujnik pola magnetycznego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31592072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26</xdr:row>
      <xdr:rowOff>50203</xdr:rowOff>
    </xdr:from>
    <xdr:to>
      <xdr:col>0</xdr:col>
      <xdr:colOff>1298100</xdr:colOff>
      <xdr:row>26</xdr:row>
      <xdr:rowOff>1310203</xdr:rowOff>
    </xdr:to>
    <xdr:pic>
      <xdr:nvPicPr>
        <xdr:cNvPr id="71" name="Obraz 70" descr="NeuLog: Czujnik siły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0225403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32720</xdr:colOff>
      <xdr:row>22</xdr:row>
      <xdr:rowOff>36755</xdr:rowOff>
    </xdr:from>
    <xdr:to>
      <xdr:col>0</xdr:col>
      <xdr:colOff>1292720</xdr:colOff>
      <xdr:row>22</xdr:row>
      <xdr:rowOff>1296755</xdr:rowOff>
    </xdr:to>
    <xdr:pic>
      <xdr:nvPicPr>
        <xdr:cNvPr id="72" name="Obraz 71" descr="NeuLog: Czujnik napięcia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20" y="24756035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32720</xdr:colOff>
      <xdr:row>23</xdr:row>
      <xdr:rowOff>58719</xdr:rowOff>
    </xdr:from>
    <xdr:to>
      <xdr:col>0</xdr:col>
      <xdr:colOff>1292720</xdr:colOff>
      <xdr:row>23</xdr:row>
      <xdr:rowOff>1318719</xdr:rowOff>
    </xdr:to>
    <xdr:pic>
      <xdr:nvPicPr>
        <xdr:cNvPr id="73" name="Obraz 72" descr="NeuLog: Czujnik natężenia prądu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20" y="26141979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31824</xdr:colOff>
      <xdr:row>6</xdr:row>
      <xdr:rowOff>0</xdr:rowOff>
    </xdr:from>
    <xdr:to>
      <xdr:col>0</xdr:col>
      <xdr:colOff>1291824</xdr:colOff>
      <xdr:row>6</xdr:row>
      <xdr:rowOff>0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824" y="3862892"/>
          <a:ext cx="1260000" cy="16854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</xdr:colOff>
      <xdr:row>13</xdr:row>
      <xdr:rowOff>56030</xdr:rowOff>
    </xdr:from>
    <xdr:to>
      <xdr:col>0</xdr:col>
      <xdr:colOff>1298100</xdr:colOff>
      <xdr:row>13</xdr:row>
      <xdr:rowOff>1319312</xdr:rowOff>
    </xdr:to>
    <xdr:pic>
      <xdr:nvPicPr>
        <xdr:cNvPr id="75" name="Obraz 74" descr="Etui PP na 5 preparatów mikroskopowych, kpl. 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4770250"/>
          <a:ext cx="1260000" cy="1263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10</xdr:row>
      <xdr:rowOff>53340</xdr:rowOff>
    </xdr:from>
    <xdr:to>
      <xdr:col>0</xdr:col>
      <xdr:colOff>1305720</xdr:colOff>
      <xdr:row>10</xdr:row>
      <xdr:rowOff>1313340</xdr:rowOff>
    </xdr:to>
    <xdr:pic>
      <xdr:nvPicPr>
        <xdr:cNvPr id="78" name="Obraz 77" descr="Mikroskop cyfrowy 3,2 MP 400x-LED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593750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7</xdr:row>
      <xdr:rowOff>38100</xdr:rowOff>
    </xdr:from>
    <xdr:to>
      <xdr:col>0</xdr:col>
      <xdr:colOff>1298100</xdr:colOff>
      <xdr:row>7</xdr:row>
      <xdr:rowOff>1298100</xdr:rowOff>
    </xdr:to>
    <xdr:pic>
      <xdr:nvPicPr>
        <xdr:cNvPr id="79" name="Obraz 78" descr="Mikroskop szkolny 400x Duo-LED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65684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68580</xdr:colOff>
      <xdr:row>14</xdr:row>
      <xdr:rowOff>60960</xdr:rowOff>
    </xdr:from>
    <xdr:to>
      <xdr:col>0</xdr:col>
      <xdr:colOff>1282860</xdr:colOff>
      <xdr:row>14</xdr:row>
      <xdr:rowOff>1320960</xdr:rowOff>
    </xdr:to>
    <xdr:pic>
      <xdr:nvPicPr>
        <xdr:cNvPr id="80" name="fancybox-img" descr="Mikroskop cyfrowy Q-scope 8.0 MP na stojaku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" y="16596360"/>
          <a:ext cx="121428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21</xdr:row>
      <xdr:rowOff>68580</xdr:rowOff>
    </xdr:from>
    <xdr:to>
      <xdr:col>0</xdr:col>
      <xdr:colOff>1297478</xdr:colOff>
      <xdr:row>21</xdr:row>
      <xdr:rowOff>1327958</xdr:rowOff>
    </xdr:to>
    <xdr:pic>
      <xdr:nvPicPr>
        <xdr:cNvPr id="81" name="Obraz 80" descr="Kompas zamykany Zielony (M)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0" y="23423880"/>
          <a:ext cx="1259378" cy="1259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33</xdr:row>
      <xdr:rowOff>53340</xdr:rowOff>
    </xdr:from>
    <xdr:to>
      <xdr:col>0</xdr:col>
      <xdr:colOff>1305720</xdr:colOff>
      <xdr:row>33</xdr:row>
      <xdr:rowOff>1313340</xdr:rowOff>
    </xdr:to>
    <xdr:pic>
      <xdr:nvPicPr>
        <xdr:cNvPr id="83" name="fancybox-img" descr="Zestaw wyposażenia doświadczalnego, 20-elementowy, plastikowy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397764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16</xdr:row>
      <xdr:rowOff>99060</xdr:rowOff>
    </xdr:from>
    <xdr:to>
      <xdr:col>0</xdr:col>
      <xdr:colOff>1298100</xdr:colOff>
      <xdr:row>16</xdr:row>
      <xdr:rowOff>1359060</xdr:rowOff>
    </xdr:to>
    <xdr:pic>
      <xdr:nvPicPr>
        <xdr:cNvPr id="84" name="Obraz 83" descr="Modele atomów- zestaw do chemii organicznej i nieorganicznej (104 Atomy)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96291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15</xdr:row>
      <xdr:rowOff>41686</xdr:rowOff>
    </xdr:from>
    <xdr:to>
      <xdr:col>0</xdr:col>
      <xdr:colOff>1298100</xdr:colOff>
      <xdr:row>15</xdr:row>
      <xdr:rowOff>1301686</xdr:rowOff>
    </xdr:to>
    <xdr:pic>
      <xdr:nvPicPr>
        <xdr:cNvPr id="85" name="Obraz 84" descr="Zestaw do chemii organicznej i nieorganicznej, podstawowy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7941066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31</xdr:row>
      <xdr:rowOff>45720</xdr:rowOff>
    </xdr:from>
    <xdr:to>
      <xdr:col>0</xdr:col>
      <xdr:colOff>1290480</xdr:colOff>
      <xdr:row>31</xdr:row>
      <xdr:rowOff>1305720</xdr:rowOff>
    </xdr:to>
    <xdr:pic>
      <xdr:nvPicPr>
        <xdr:cNvPr id="87" name="Obraz 86" descr="Lornetka 10x25 BK7 dachopryzmatyczna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370408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19</xdr:row>
      <xdr:rowOff>53340</xdr:rowOff>
    </xdr:from>
    <xdr:to>
      <xdr:col>0</xdr:col>
      <xdr:colOff>1297478</xdr:colOff>
      <xdr:row>19</xdr:row>
      <xdr:rowOff>1312718</xdr:rowOff>
    </xdr:to>
    <xdr:pic>
      <xdr:nvPicPr>
        <xdr:cNvPr id="89" name="Obraz 88" descr="Taśma miernicza 20 m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0" y="142074900"/>
          <a:ext cx="1259378" cy="1259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18</xdr:row>
      <xdr:rowOff>60960</xdr:rowOff>
    </xdr:from>
    <xdr:to>
      <xdr:col>0</xdr:col>
      <xdr:colOff>1297478</xdr:colOff>
      <xdr:row>18</xdr:row>
      <xdr:rowOff>1320338</xdr:rowOff>
    </xdr:to>
    <xdr:pic>
      <xdr:nvPicPr>
        <xdr:cNvPr id="90" name="Obraz 89" descr="Narządy zmysłów – program multimedialny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0" y="37101780"/>
          <a:ext cx="1259378" cy="1259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35</xdr:row>
      <xdr:rowOff>45720</xdr:rowOff>
    </xdr:from>
    <xdr:to>
      <xdr:col>0</xdr:col>
      <xdr:colOff>1298100</xdr:colOff>
      <xdr:row>35</xdr:row>
      <xdr:rowOff>1305720</xdr:rowOff>
    </xdr:to>
    <xdr:pic>
      <xdr:nvPicPr>
        <xdr:cNvPr id="97" name="Obraz 96" descr="Słońce, Ziemia i Księżyc w ruchu - model IV (tellurium)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4841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115</xdr:row>
      <xdr:rowOff>53340</xdr:rowOff>
    </xdr:from>
    <xdr:to>
      <xdr:col>0</xdr:col>
      <xdr:colOff>1298100</xdr:colOff>
      <xdr:row>115</xdr:row>
      <xdr:rowOff>1313340</xdr:rowOff>
    </xdr:to>
    <xdr:pic>
      <xdr:nvPicPr>
        <xdr:cNvPr id="98" name="Obraz 97" descr="Magnetyzm kuli ziemskiej – zestaw doświadczalny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02234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157</xdr:row>
      <xdr:rowOff>60960</xdr:rowOff>
    </xdr:from>
    <xdr:to>
      <xdr:col>0</xdr:col>
      <xdr:colOff>1305720</xdr:colOff>
      <xdr:row>157</xdr:row>
      <xdr:rowOff>1320960</xdr:rowOff>
    </xdr:to>
    <xdr:pic>
      <xdr:nvPicPr>
        <xdr:cNvPr id="102" name="Obraz 101" descr="Parki narodowe i inne formy ochrony przyrody w Polsce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502386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120</xdr:row>
      <xdr:rowOff>53340</xdr:rowOff>
    </xdr:from>
    <xdr:to>
      <xdr:col>0</xdr:col>
      <xdr:colOff>1298100</xdr:colOff>
      <xdr:row>120</xdr:row>
      <xdr:rowOff>1313340</xdr:rowOff>
    </xdr:to>
    <xdr:pic>
      <xdr:nvPicPr>
        <xdr:cNvPr id="106" name="fancybox-img" descr="Globus fizyczny, średnica 42 cm, podświetlany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29514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110</xdr:row>
      <xdr:rowOff>53340</xdr:rowOff>
    </xdr:from>
    <xdr:to>
      <xdr:col>0</xdr:col>
      <xdr:colOff>1305720</xdr:colOff>
      <xdr:row>110</xdr:row>
      <xdr:rowOff>1313340</xdr:rowOff>
    </xdr:to>
    <xdr:pic>
      <xdr:nvPicPr>
        <xdr:cNvPr id="107" name="Obraz 106" descr="Globus fizyczny, średnica 22 cm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34035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144780</xdr:colOff>
      <xdr:row>128</xdr:row>
      <xdr:rowOff>83821</xdr:rowOff>
    </xdr:from>
    <xdr:to>
      <xdr:col>0</xdr:col>
      <xdr:colOff>1088181</xdr:colOff>
      <xdr:row>128</xdr:row>
      <xdr:rowOff>1343821</xdr:rowOff>
    </xdr:to>
    <xdr:pic>
      <xdr:nvPicPr>
        <xdr:cNvPr id="112" name="Obraz 111" descr="https://www.visualsystem.pl/wp-content/uploads/2018/11/Drzewa-liściaste-polska-przyroda-1.jp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33893761"/>
          <a:ext cx="943401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127</xdr:row>
      <xdr:rowOff>7620</xdr:rowOff>
    </xdr:from>
    <xdr:to>
      <xdr:col>0</xdr:col>
      <xdr:colOff>1057701</xdr:colOff>
      <xdr:row>127</xdr:row>
      <xdr:rowOff>1267620</xdr:rowOff>
    </xdr:to>
    <xdr:pic>
      <xdr:nvPicPr>
        <xdr:cNvPr id="113" name="Obraz 112" descr="https://www.visualsystem.pl/wp-content/uploads/2018/11/Drzewa-iglaste-polska-przyroda-1.jpg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32453580"/>
          <a:ext cx="943401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136</xdr:row>
      <xdr:rowOff>53340</xdr:rowOff>
    </xdr:from>
    <xdr:to>
      <xdr:col>0</xdr:col>
      <xdr:colOff>1290480</xdr:colOff>
      <xdr:row>136</xdr:row>
      <xdr:rowOff>1313340</xdr:rowOff>
    </xdr:to>
    <xdr:pic>
      <xdr:nvPicPr>
        <xdr:cNvPr id="116" name="Obraz 115" descr="Plansza ścienna: Ekosystem lasu, 91 x 130 cm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352272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137</xdr:row>
      <xdr:rowOff>60960</xdr:rowOff>
    </xdr:from>
    <xdr:to>
      <xdr:col>0</xdr:col>
      <xdr:colOff>1298100</xdr:colOff>
      <xdr:row>137</xdr:row>
      <xdr:rowOff>1320960</xdr:rowOff>
    </xdr:to>
    <xdr:pic>
      <xdr:nvPicPr>
        <xdr:cNvPr id="117" name="Obraz 116" descr="Plansza ścienna: Ekosystem jeziora, 91 x 130 cm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65988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138</xdr:row>
      <xdr:rowOff>60960</xdr:rowOff>
    </xdr:from>
    <xdr:to>
      <xdr:col>0</xdr:col>
      <xdr:colOff>1298100</xdr:colOff>
      <xdr:row>138</xdr:row>
      <xdr:rowOff>1320960</xdr:rowOff>
    </xdr:to>
    <xdr:pic>
      <xdr:nvPicPr>
        <xdr:cNvPr id="118" name="Obraz 117" descr="Plansza ścienna: Ekosystem łąki i pola, 91 x 130 cm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79628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139</xdr:row>
      <xdr:rowOff>68580</xdr:rowOff>
    </xdr:from>
    <xdr:to>
      <xdr:col>0</xdr:col>
      <xdr:colOff>1298100</xdr:colOff>
      <xdr:row>139</xdr:row>
      <xdr:rowOff>1328580</xdr:rowOff>
    </xdr:to>
    <xdr:pic>
      <xdr:nvPicPr>
        <xdr:cNvPr id="119" name="Obraz 118" descr="Plansza ścienna: Mieszkańcy gleby, 91 x 130 cm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93344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</xdr:colOff>
      <xdr:row>144</xdr:row>
      <xdr:rowOff>45720</xdr:rowOff>
    </xdr:from>
    <xdr:to>
      <xdr:col>0</xdr:col>
      <xdr:colOff>1267620</xdr:colOff>
      <xdr:row>144</xdr:row>
      <xdr:rowOff>1305720</xdr:rowOff>
    </xdr:to>
    <xdr:pic>
      <xdr:nvPicPr>
        <xdr:cNvPr id="120" name="Obraz 119" descr="Plansza: Krajobrazy Polski – Bałtyk, wybrzeże, 130x90 cm, laminowana, z drążkami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434035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145</xdr:row>
      <xdr:rowOff>60960</xdr:rowOff>
    </xdr:from>
    <xdr:to>
      <xdr:col>0</xdr:col>
      <xdr:colOff>1305720</xdr:colOff>
      <xdr:row>145</xdr:row>
      <xdr:rowOff>1320960</xdr:rowOff>
    </xdr:to>
    <xdr:pic>
      <xdr:nvPicPr>
        <xdr:cNvPr id="121" name="Obraz 120" descr="Plansza: Krajobrazy Polski – Tatry Wysokie, 130x90 cm, laminowana, z drążkami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447827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</xdr:colOff>
      <xdr:row>143</xdr:row>
      <xdr:rowOff>53340</xdr:rowOff>
    </xdr:from>
    <xdr:to>
      <xdr:col>0</xdr:col>
      <xdr:colOff>1282860</xdr:colOff>
      <xdr:row>143</xdr:row>
      <xdr:rowOff>1313340</xdr:rowOff>
    </xdr:to>
    <xdr:pic>
      <xdr:nvPicPr>
        <xdr:cNvPr id="122" name="Obraz 121" descr="Plansza: Krajobrazy Polski – Wielkomiejski, 130x90 cm, laminowana, z drążkami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420471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142</xdr:row>
      <xdr:rowOff>45720</xdr:rowOff>
    </xdr:from>
    <xdr:to>
      <xdr:col>0</xdr:col>
      <xdr:colOff>1298100</xdr:colOff>
      <xdr:row>142</xdr:row>
      <xdr:rowOff>1305720</xdr:rowOff>
    </xdr:to>
    <xdr:pic>
      <xdr:nvPicPr>
        <xdr:cNvPr id="123" name="Obraz 122" descr="Plansza: Krajobrazy Polski – Rolniczy, 130x90 cm, laminowana, z drążkami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06755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121</xdr:row>
      <xdr:rowOff>44826</xdr:rowOff>
    </xdr:from>
    <xdr:to>
      <xdr:col>0</xdr:col>
      <xdr:colOff>1297478</xdr:colOff>
      <xdr:row>121</xdr:row>
      <xdr:rowOff>1300048</xdr:rowOff>
    </xdr:to>
    <xdr:pic>
      <xdr:nvPicPr>
        <xdr:cNvPr id="124" name="Obraz 123" descr="Wieszak na mapy z regulacją wysokości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0" y="25670886"/>
          <a:ext cx="1259378" cy="1255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123</xdr:row>
      <xdr:rowOff>38100</xdr:rowOff>
    </xdr:from>
    <xdr:to>
      <xdr:col>0</xdr:col>
      <xdr:colOff>1298100</xdr:colOff>
      <xdr:row>123</xdr:row>
      <xdr:rowOff>1298100</xdr:rowOff>
    </xdr:to>
    <xdr:pic>
      <xdr:nvPicPr>
        <xdr:cNvPr id="125" name="Obraz 124" descr="Przyrządy tablicowe z tablicą do zawieszania (II), wersja magnetyczna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11200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109</xdr:row>
      <xdr:rowOff>30480</xdr:rowOff>
    </xdr:from>
    <xdr:to>
      <xdr:col>0</xdr:col>
      <xdr:colOff>1290480</xdr:colOff>
      <xdr:row>109</xdr:row>
      <xdr:rowOff>1290480</xdr:rowOff>
    </xdr:to>
    <xdr:pic>
      <xdr:nvPicPr>
        <xdr:cNvPr id="127" name="Obraz 126" descr="Globus konturowy, średnica 25 cm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20167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114</xdr:row>
      <xdr:rowOff>60960</xdr:rowOff>
    </xdr:from>
    <xdr:to>
      <xdr:col>0</xdr:col>
      <xdr:colOff>1290480</xdr:colOff>
      <xdr:row>114</xdr:row>
      <xdr:rowOff>1320960</xdr:rowOff>
    </xdr:to>
    <xdr:pic>
      <xdr:nvPicPr>
        <xdr:cNvPr id="128" name="Obraz 127" descr="Gnomon – pakiet 5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88671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112</xdr:row>
      <xdr:rowOff>53340</xdr:rowOff>
    </xdr:from>
    <xdr:to>
      <xdr:col>0</xdr:col>
      <xdr:colOff>1305720</xdr:colOff>
      <xdr:row>112</xdr:row>
      <xdr:rowOff>1313340</xdr:rowOff>
    </xdr:to>
    <xdr:pic>
      <xdr:nvPicPr>
        <xdr:cNvPr id="129" name="Obraz 128" descr="Model do rysowania mapy poziomicowej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61315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111</xdr:row>
      <xdr:rowOff>53340</xdr:rowOff>
    </xdr:from>
    <xdr:to>
      <xdr:col>0</xdr:col>
      <xdr:colOff>1298100</xdr:colOff>
      <xdr:row>111</xdr:row>
      <xdr:rowOff>1313340</xdr:rowOff>
    </xdr:to>
    <xdr:pic>
      <xdr:nvPicPr>
        <xdr:cNvPr id="130" name="fancybox-img" descr="Globus nieba, średnica 25 cm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47675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116</xdr:row>
      <xdr:rowOff>38100</xdr:rowOff>
    </xdr:from>
    <xdr:to>
      <xdr:col>0</xdr:col>
      <xdr:colOff>1298100</xdr:colOff>
      <xdr:row>116</xdr:row>
      <xdr:rowOff>1298100</xdr:rowOff>
    </xdr:to>
    <xdr:pic>
      <xdr:nvPicPr>
        <xdr:cNvPr id="131" name="fancybox-img" descr="Powstawanie uskoków, zrębu i rowu tektonicznego - model rozkładany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15722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53339</xdr:colOff>
      <xdr:row>122</xdr:row>
      <xdr:rowOff>99060</xdr:rowOff>
    </xdr:from>
    <xdr:to>
      <xdr:col>0</xdr:col>
      <xdr:colOff>1286304</xdr:colOff>
      <xdr:row>122</xdr:row>
      <xdr:rowOff>1257300</xdr:rowOff>
    </xdr:to>
    <xdr:pic>
      <xdr:nvPicPr>
        <xdr:cNvPr id="132" name="Obraz 131" descr="Kompas kartograficzny z linijką i 4 skalami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339" y="28453080"/>
          <a:ext cx="1232965" cy="1158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113</xdr:row>
      <xdr:rowOff>38100</xdr:rowOff>
    </xdr:from>
    <xdr:to>
      <xdr:col>0</xdr:col>
      <xdr:colOff>1298100</xdr:colOff>
      <xdr:row>113</xdr:row>
      <xdr:rowOff>1298100</xdr:rowOff>
    </xdr:to>
    <xdr:pic>
      <xdr:nvPicPr>
        <xdr:cNvPr id="136" name="Obraz 135" descr="Globus konturowy-piłka, śr. 68 cm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74802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147</xdr:row>
      <xdr:rowOff>53340</xdr:rowOff>
    </xdr:from>
    <xdr:to>
      <xdr:col>0</xdr:col>
      <xdr:colOff>1298100</xdr:colOff>
      <xdr:row>147</xdr:row>
      <xdr:rowOff>1313340</xdr:rowOff>
    </xdr:to>
    <xdr:pic>
      <xdr:nvPicPr>
        <xdr:cNvPr id="137" name="Obraz 136" descr="Plansza ścienna: Flora Polski, 90 x 130 cm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61391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</xdr:colOff>
      <xdr:row>102</xdr:row>
      <xdr:rowOff>60960</xdr:rowOff>
    </xdr:from>
    <xdr:to>
      <xdr:col>0</xdr:col>
      <xdr:colOff>1275240</xdr:colOff>
      <xdr:row>102</xdr:row>
      <xdr:rowOff>1320960</xdr:rowOff>
    </xdr:to>
    <xdr:pic>
      <xdr:nvPicPr>
        <xdr:cNvPr id="140" name="Obraz 139" descr="Igła magnetyczna na 2-częściowej podstawie 10 cm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52273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</xdr:colOff>
      <xdr:row>148</xdr:row>
      <xdr:rowOff>68580</xdr:rowOff>
    </xdr:from>
    <xdr:to>
      <xdr:col>0</xdr:col>
      <xdr:colOff>1267620</xdr:colOff>
      <xdr:row>148</xdr:row>
      <xdr:rowOff>1328580</xdr:rowOff>
    </xdr:to>
    <xdr:pic>
      <xdr:nvPicPr>
        <xdr:cNvPr id="158" name="Obraz 157" descr="https://www.jangar.pl/13104-medium_default/plansza-scienna-polskie-parki-narodowe-90-x-130-cm.jp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475183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108</xdr:row>
      <xdr:rowOff>68580</xdr:rowOff>
    </xdr:from>
    <xdr:to>
      <xdr:col>0</xdr:col>
      <xdr:colOff>1298100</xdr:colOff>
      <xdr:row>108</xdr:row>
      <xdr:rowOff>1328580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9326880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97</xdr:row>
      <xdr:rowOff>45720</xdr:rowOff>
    </xdr:from>
    <xdr:to>
      <xdr:col>0</xdr:col>
      <xdr:colOff>1298100</xdr:colOff>
      <xdr:row>97</xdr:row>
      <xdr:rowOff>1305720</xdr:rowOff>
    </xdr:to>
    <xdr:pic>
      <xdr:nvPicPr>
        <xdr:cNvPr id="162" name="Obraz 161" descr="Różne podłoża do badania tarcia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8481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152</xdr:row>
      <xdr:rowOff>53340</xdr:rowOff>
    </xdr:from>
    <xdr:to>
      <xdr:col>0</xdr:col>
      <xdr:colOff>1290480</xdr:colOff>
      <xdr:row>152</xdr:row>
      <xdr:rowOff>1313340</xdr:rowOff>
    </xdr:to>
    <xdr:pic>
      <xdr:nvPicPr>
        <xdr:cNvPr id="164" name="Obraz 163" descr="Mapa ścienna administracyjna woj. wielkopolskie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488670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164</xdr:row>
      <xdr:rowOff>60960</xdr:rowOff>
    </xdr:from>
    <xdr:to>
      <xdr:col>0</xdr:col>
      <xdr:colOff>1298100</xdr:colOff>
      <xdr:row>164</xdr:row>
      <xdr:rowOff>1320960</xdr:rowOff>
    </xdr:to>
    <xdr:pic>
      <xdr:nvPicPr>
        <xdr:cNvPr id="218" name="Obraz 217" descr="Bezprzewodowa stacja pogody z oprzyrządowaniem TFA 35.1140.01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02311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163</xdr:row>
      <xdr:rowOff>60960</xdr:rowOff>
    </xdr:from>
    <xdr:to>
      <xdr:col>0</xdr:col>
      <xdr:colOff>1290480</xdr:colOff>
      <xdr:row>163</xdr:row>
      <xdr:rowOff>1320960</xdr:rowOff>
    </xdr:to>
    <xdr:pic>
      <xdr:nvPicPr>
        <xdr:cNvPr id="219" name="Obraz 218" descr="Termometr naścienny, drewniany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75031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161</xdr:row>
      <xdr:rowOff>53340</xdr:rowOff>
    </xdr:from>
    <xdr:to>
      <xdr:col>0</xdr:col>
      <xdr:colOff>1290480</xdr:colOff>
      <xdr:row>161</xdr:row>
      <xdr:rowOff>1313340</xdr:rowOff>
    </xdr:to>
    <xdr:pic>
      <xdr:nvPicPr>
        <xdr:cNvPr id="223" name="Obraz 222" descr="Termometr klasowy demonstracyjny (75 cm)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47675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119</xdr:row>
      <xdr:rowOff>53340</xdr:rowOff>
    </xdr:from>
    <xdr:to>
      <xdr:col>0</xdr:col>
      <xdr:colOff>1298100</xdr:colOff>
      <xdr:row>119</xdr:row>
      <xdr:rowOff>1313340</xdr:rowOff>
    </xdr:to>
    <xdr:pic>
      <xdr:nvPicPr>
        <xdr:cNvPr id="225" name="Obraz 224" descr="Obieg wody w przyrodzie, magnetyczny na tablicę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79476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160</xdr:row>
      <xdr:rowOff>45720</xdr:rowOff>
    </xdr:from>
    <xdr:to>
      <xdr:col>0</xdr:col>
      <xdr:colOff>1305720</xdr:colOff>
      <xdr:row>160</xdr:row>
      <xdr:rowOff>1305720</xdr:rowOff>
    </xdr:to>
    <xdr:pic>
      <xdr:nvPicPr>
        <xdr:cNvPr id="226" name="Obraz 225" descr="Pomoc uczniowska do określania kierunku wiatru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20319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</xdr:colOff>
      <xdr:row>162</xdr:row>
      <xdr:rowOff>38100</xdr:rowOff>
    </xdr:from>
    <xdr:to>
      <xdr:col>0</xdr:col>
      <xdr:colOff>1275240</xdr:colOff>
      <xdr:row>162</xdr:row>
      <xdr:rowOff>1298100</xdr:rowOff>
    </xdr:to>
    <xdr:pic>
      <xdr:nvPicPr>
        <xdr:cNvPr id="227" name="Obraz 226" descr="Kalendarz pogody – magnetyczny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61163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</xdr:colOff>
      <xdr:row>131</xdr:row>
      <xdr:rowOff>60960</xdr:rowOff>
    </xdr:from>
    <xdr:to>
      <xdr:col>0</xdr:col>
      <xdr:colOff>1320960</xdr:colOff>
      <xdr:row>131</xdr:row>
      <xdr:rowOff>1320960</xdr:rowOff>
    </xdr:to>
    <xdr:pic>
      <xdr:nvPicPr>
        <xdr:cNvPr id="228" name="Obraz 227" descr="Plansza ścienna: Chmury i ich rodzaje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93192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</xdr:colOff>
      <xdr:row>87</xdr:row>
      <xdr:rowOff>45720</xdr:rowOff>
    </xdr:from>
    <xdr:to>
      <xdr:col>0</xdr:col>
      <xdr:colOff>1282860</xdr:colOff>
      <xdr:row>87</xdr:row>
      <xdr:rowOff>1305720</xdr:rowOff>
    </xdr:to>
    <xdr:pic>
      <xdr:nvPicPr>
        <xdr:cNvPr id="229" name="Obraz 228" descr="Model lodu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38481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159</xdr:row>
      <xdr:rowOff>38100</xdr:rowOff>
    </xdr:from>
    <xdr:to>
      <xdr:col>0</xdr:col>
      <xdr:colOff>1290480</xdr:colOff>
      <xdr:row>159</xdr:row>
      <xdr:rowOff>1298100</xdr:rowOff>
    </xdr:to>
    <xdr:pic>
      <xdr:nvPicPr>
        <xdr:cNvPr id="230" name="Obraz 229" descr="Stacja pogody dydaktyczna, drewniana, typu ''domek''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06603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89</xdr:row>
      <xdr:rowOff>45720</xdr:rowOff>
    </xdr:from>
    <xdr:to>
      <xdr:col>0</xdr:col>
      <xdr:colOff>1298100</xdr:colOff>
      <xdr:row>89</xdr:row>
      <xdr:rowOff>1305720</xdr:rowOff>
    </xdr:to>
    <xdr:pic>
      <xdr:nvPicPr>
        <xdr:cNvPr id="231" name="Obraz 230" descr="Termometr Galileusza (28 cm)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52120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117</xdr:row>
      <xdr:rowOff>45720</xdr:rowOff>
    </xdr:from>
    <xdr:to>
      <xdr:col>0</xdr:col>
      <xdr:colOff>1290480</xdr:colOff>
      <xdr:row>117</xdr:row>
      <xdr:rowOff>1305720</xdr:rowOff>
    </xdr:to>
    <xdr:pic>
      <xdr:nvPicPr>
        <xdr:cNvPr id="232" name="Obraz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" y="6576060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30480</xdr:colOff>
      <xdr:row>42</xdr:row>
      <xdr:rowOff>68580</xdr:rowOff>
    </xdr:from>
    <xdr:to>
      <xdr:col>0</xdr:col>
      <xdr:colOff>1290480</xdr:colOff>
      <xdr:row>42</xdr:row>
      <xdr:rowOff>1328580</xdr:rowOff>
    </xdr:to>
    <xdr:pic>
      <xdr:nvPicPr>
        <xdr:cNvPr id="233" name="Obraz 232" descr="Anemometr wiatrakowy elektroniczny z pomiarem temperatury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1430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73</xdr:row>
      <xdr:rowOff>52252</xdr:rowOff>
    </xdr:from>
    <xdr:to>
      <xdr:col>0</xdr:col>
      <xdr:colOff>1290480</xdr:colOff>
      <xdr:row>73</xdr:row>
      <xdr:rowOff>1290821</xdr:rowOff>
    </xdr:to>
    <xdr:pic>
      <xdr:nvPicPr>
        <xdr:cNvPr id="234" name="Obraz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" y="26181232"/>
          <a:ext cx="1260000" cy="1238569"/>
        </a:xfrm>
        <a:prstGeom prst="rect">
          <a:avLst/>
        </a:prstGeom>
      </xdr:spPr>
    </xdr:pic>
    <xdr:clientData/>
  </xdr:twoCellAnchor>
  <xdr:twoCellAnchor>
    <xdr:from>
      <xdr:col>0</xdr:col>
      <xdr:colOff>30480</xdr:colOff>
      <xdr:row>77</xdr:row>
      <xdr:rowOff>50075</xdr:rowOff>
    </xdr:from>
    <xdr:to>
      <xdr:col>0</xdr:col>
      <xdr:colOff>1290480</xdr:colOff>
      <xdr:row>77</xdr:row>
      <xdr:rowOff>1302455</xdr:rowOff>
    </xdr:to>
    <xdr:pic>
      <xdr:nvPicPr>
        <xdr:cNvPr id="235" name="fancybox-img" descr="Model tułowia ludzkiego z głową, 11-cz., 1/2 wielkości naturalnej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7543035"/>
          <a:ext cx="1260000" cy="1252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</xdr:colOff>
      <xdr:row>50</xdr:row>
      <xdr:rowOff>55518</xdr:rowOff>
    </xdr:from>
    <xdr:to>
      <xdr:col>0</xdr:col>
      <xdr:colOff>1282860</xdr:colOff>
      <xdr:row>50</xdr:row>
      <xdr:rowOff>1315518</xdr:rowOff>
    </xdr:to>
    <xdr:pic>
      <xdr:nvPicPr>
        <xdr:cNvPr id="236" name="Obraz 235" descr="Model stawu, z przekrojem – biodrowy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8452758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</xdr:colOff>
      <xdr:row>51</xdr:row>
      <xdr:rowOff>44632</xdr:rowOff>
    </xdr:from>
    <xdr:to>
      <xdr:col>0</xdr:col>
      <xdr:colOff>1282860</xdr:colOff>
      <xdr:row>51</xdr:row>
      <xdr:rowOff>1304632</xdr:rowOff>
    </xdr:to>
    <xdr:pic>
      <xdr:nvPicPr>
        <xdr:cNvPr id="238" name="Obraz 237" descr="Model stawu, z przekrojem – kolanowy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9805852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</xdr:colOff>
      <xdr:row>52</xdr:row>
      <xdr:rowOff>56606</xdr:rowOff>
    </xdr:from>
    <xdr:to>
      <xdr:col>0</xdr:col>
      <xdr:colOff>1267620</xdr:colOff>
      <xdr:row>52</xdr:row>
      <xdr:rowOff>1316606</xdr:rowOff>
    </xdr:to>
    <xdr:pic>
      <xdr:nvPicPr>
        <xdr:cNvPr id="239" name="Obraz 238" descr="Model stawu, z przekrojem – łokciowy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11181806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</xdr:colOff>
      <xdr:row>53</xdr:row>
      <xdr:rowOff>38101</xdr:rowOff>
    </xdr:from>
    <xdr:to>
      <xdr:col>0</xdr:col>
      <xdr:colOff>1282860</xdr:colOff>
      <xdr:row>53</xdr:row>
      <xdr:rowOff>1298101</xdr:rowOff>
    </xdr:to>
    <xdr:pic>
      <xdr:nvPicPr>
        <xdr:cNvPr id="240" name="Obraz 239" descr="Model stawu, z przekrojem – ramienny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2527281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72</xdr:row>
      <xdr:rowOff>60960</xdr:rowOff>
    </xdr:from>
    <xdr:to>
      <xdr:col>0</xdr:col>
      <xdr:colOff>1298100</xdr:colOff>
      <xdr:row>72</xdr:row>
      <xdr:rowOff>1276329</xdr:rowOff>
    </xdr:to>
    <xdr:pic>
      <xdr:nvPicPr>
        <xdr:cNvPr id="241" name="Obraz 240" descr="Model do demonstracji pracy płuc człowieka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4825960"/>
          <a:ext cx="1260000" cy="1215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62</xdr:row>
      <xdr:rowOff>75112</xdr:rowOff>
    </xdr:from>
    <xdr:to>
      <xdr:col>0</xdr:col>
      <xdr:colOff>1305720</xdr:colOff>
      <xdr:row>62</xdr:row>
      <xdr:rowOff>1312252</xdr:rowOff>
    </xdr:to>
    <xdr:pic>
      <xdr:nvPicPr>
        <xdr:cNvPr id="242" name="Obraz 241" descr="Układ pokarmowy człowieka – zestaw modeli na tablicy, podstawowy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6656232"/>
          <a:ext cx="1260000" cy="1237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85</xdr:row>
      <xdr:rowOff>46809</xdr:rowOff>
    </xdr:from>
    <xdr:to>
      <xdr:col>0</xdr:col>
      <xdr:colOff>1305720</xdr:colOff>
      <xdr:row>85</xdr:row>
      <xdr:rowOff>1306809</xdr:rowOff>
    </xdr:to>
    <xdr:pic>
      <xdr:nvPicPr>
        <xdr:cNvPr id="245" name="Obraz 244" descr="Model budowy języka na podstawie 3x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32995689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54</xdr:row>
      <xdr:rowOff>57695</xdr:rowOff>
    </xdr:from>
    <xdr:to>
      <xdr:col>0</xdr:col>
      <xdr:colOff>1290480</xdr:colOff>
      <xdr:row>54</xdr:row>
      <xdr:rowOff>1317695</xdr:rowOff>
    </xdr:to>
    <xdr:pic>
      <xdr:nvPicPr>
        <xdr:cNvPr id="246" name="fancybox-img" descr="Model ucha ludzkiego, 4x, 4-cz. model podstawowy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3910855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65</xdr:row>
      <xdr:rowOff>40278</xdr:rowOff>
    </xdr:from>
    <xdr:to>
      <xdr:col>0</xdr:col>
      <xdr:colOff>1290480</xdr:colOff>
      <xdr:row>65</xdr:row>
      <xdr:rowOff>1300278</xdr:rowOff>
    </xdr:to>
    <xdr:pic>
      <xdr:nvPicPr>
        <xdr:cNvPr id="247" name="Obraz 246" descr="Model oka ludzkiego, 4x, 6-częściowy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9349358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49</xdr:row>
      <xdr:rowOff>35924</xdr:rowOff>
    </xdr:from>
    <xdr:to>
      <xdr:col>0</xdr:col>
      <xdr:colOff>1305720</xdr:colOff>
      <xdr:row>49</xdr:row>
      <xdr:rowOff>1295924</xdr:rowOff>
    </xdr:to>
    <xdr:pic>
      <xdr:nvPicPr>
        <xdr:cNvPr id="248" name="Obraz 247" descr="Model do nauki higieny jamy ustnej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7069184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150</xdr:row>
      <xdr:rowOff>56606</xdr:rowOff>
    </xdr:from>
    <xdr:to>
      <xdr:col>0</xdr:col>
      <xdr:colOff>1305720</xdr:colOff>
      <xdr:row>150</xdr:row>
      <xdr:rowOff>1316606</xdr:rowOff>
    </xdr:to>
    <xdr:pic>
      <xdr:nvPicPr>
        <xdr:cNvPr id="249" name="fancybox-img" descr="Plansza: Piramida zdrowego żywienia i aktywności fizycznej dla uczniów, 90x130 cm, laminowana, z drążkami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41189366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71</xdr:row>
      <xdr:rowOff>56606</xdr:rowOff>
    </xdr:from>
    <xdr:to>
      <xdr:col>0</xdr:col>
      <xdr:colOff>1298100</xdr:colOff>
      <xdr:row>71</xdr:row>
      <xdr:rowOff>1316606</xdr:rowOff>
    </xdr:to>
    <xdr:pic>
      <xdr:nvPicPr>
        <xdr:cNvPr id="250" name="Obraz 249" descr="Modele oka ludzkiego 5x w 3 przekrojach i schematem budowy siatkówki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3457626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83</xdr:row>
      <xdr:rowOff>56606</xdr:rowOff>
    </xdr:from>
    <xdr:to>
      <xdr:col>0</xdr:col>
      <xdr:colOff>1298100</xdr:colOff>
      <xdr:row>83</xdr:row>
      <xdr:rowOff>1316606</xdr:rowOff>
    </xdr:to>
    <xdr:pic>
      <xdr:nvPicPr>
        <xdr:cNvPr id="252" name="Obraz 251" descr="Model kości ludzkiej, 2-częściowy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1641506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66</xdr:row>
      <xdr:rowOff>91441</xdr:rowOff>
    </xdr:from>
    <xdr:to>
      <xdr:col>0</xdr:col>
      <xdr:colOff>1298100</xdr:colOff>
      <xdr:row>66</xdr:row>
      <xdr:rowOff>1290481</xdr:rowOff>
    </xdr:to>
    <xdr:pic>
      <xdr:nvPicPr>
        <xdr:cNvPr id="253" name="Obraz 252" descr="Model ogólny muskulatury człowieka, 1/4 wlk. nat.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0764501"/>
          <a:ext cx="1260000" cy="1199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32657</xdr:colOff>
      <xdr:row>63</xdr:row>
      <xdr:rowOff>37012</xdr:rowOff>
    </xdr:from>
    <xdr:to>
      <xdr:col>0</xdr:col>
      <xdr:colOff>1292657</xdr:colOff>
      <xdr:row>63</xdr:row>
      <xdr:rowOff>1305607</xdr:rowOff>
    </xdr:to>
    <xdr:pic>
      <xdr:nvPicPr>
        <xdr:cNvPr id="254" name="Obraz 253" descr="Układ krążenia człowieka – model reliefowy, ogólny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7982112"/>
          <a:ext cx="1260000" cy="126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67</xdr:row>
      <xdr:rowOff>48986</xdr:rowOff>
    </xdr:from>
    <xdr:to>
      <xdr:col>0</xdr:col>
      <xdr:colOff>1298100</xdr:colOff>
      <xdr:row>67</xdr:row>
      <xdr:rowOff>1317581</xdr:rowOff>
    </xdr:to>
    <xdr:pic>
      <xdr:nvPicPr>
        <xdr:cNvPr id="255" name="Obraz 254" descr="https://www.jangar.pl/13108-medium_default/model-blokowy-skry-ludzkiej-zdrowej-i-z-oparzeniami.jpg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2086026"/>
          <a:ext cx="1260000" cy="126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37011</xdr:colOff>
      <xdr:row>106</xdr:row>
      <xdr:rowOff>43545</xdr:rowOff>
    </xdr:from>
    <xdr:to>
      <xdr:col>0</xdr:col>
      <xdr:colOff>1297011</xdr:colOff>
      <xdr:row>106</xdr:row>
      <xdr:rowOff>1300680</xdr:rowOff>
    </xdr:to>
    <xdr:pic>
      <xdr:nvPicPr>
        <xdr:cNvPr id="256" name="Obraz 255" descr="Eksperymenty uczniowskie FIZYKA, zestaw 4 - Dźwięk P-BOX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011" y="35720385"/>
          <a:ext cx="1260000" cy="1257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93</xdr:row>
      <xdr:rowOff>50076</xdr:rowOff>
    </xdr:from>
    <xdr:to>
      <xdr:col>0</xdr:col>
      <xdr:colOff>1298100</xdr:colOff>
      <xdr:row>93</xdr:row>
      <xdr:rowOff>1307211</xdr:rowOff>
    </xdr:to>
    <xdr:pic>
      <xdr:nvPicPr>
        <xdr:cNvPr id="257" name="Obraz 256" descr="Kamertony rezonacyjne, kpl. 2 z młotkiem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4362936"/>
          <a:ext cx="1260000" cy="1257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42455</xdr:colOff>
      <xdr:row>156</xdr:row>
      <xdr:rowOff>63136</xdr:rowOff>
    </xdr:from>
    <xdr:to>
      <xdr:col>0</xdr:col>
      <xdr:colOff>1301833</xdr:colOff>
      <xdr:row>156</xdr:row>
      <xdr:rowOff>1318358</xdr:rowOff>
    </xdr:to>
    <xdr:pic>
      <xdr:nvPicPr>
        <xdr:cNvPr id="258" name="Obraz 257" descr="https://www.jangar.pl/14726-medium_default/co-nas-atakuje-kpl-10-plansz-z-drazkami-90x130-cm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2455" y="42559876"/>
          <a:ext cx="1259378" cy="1255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44631</xdr:colOff>
      <xdr:row>46</xdr:row>
      <xdr:rowOff>20683</xdr:rowOff>
    </xdr:from>
    <xdr:to>
      <xdr:col>0</xdr:col>
      <xdr:colOff>1304631</xdr:colOff>
      <xdr:row>46</xdr:row>
      <xdr:rowOff>1277818</xdr:rowOff>
    </xdr:to>
    <xdr:pic>
      <xdr:nvPicPr>
        <xdr:cNvPr id="263" name="Obraz 262" descr="Pasożyty zwierzęce – 10 preparatów mikroskopowych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631" y="4325983"/>
          <a:ext cx="1260000" cy="1257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42454</xdr:colOff>
      <xdr:row>48</xdr:row>
      <xdr:rowOff>52251</xdr:rowOff>
    </xdr:from>
    <xdr:to>
      <xdr:col>0</xdr:col>
      <xdr:colOff>1302454</xdr:colOff>
      <xdr:row>48</xdr:row>
      <xdr:rowOff>1310023</xdr:rowOff>
    </xdr:to>
    <xdr:pic>
      <xdr:nvPicPr>
        <xdr:cNvPr id="264" name="Obraz 263" descr="Zwierzęta i rośliny uszkodzone, w tym na skutek degradacji środowiska – 10 preparatów mikroskopowych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454" y="5721531"/>
          <a:ext cx="1260000" cy="1257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82</xdr:row>
      <xdr:rowOff>35924</xdr:rowOff>
    </xdr:from>
    <xdr:to>
      <xdr:col>0</xdr:col>
      <xdr:colOff>1298100</xdr:colOff>
      <xdr:row>82</xdr:row>
      <xdr:rowOff>1295924</xdr:rowOff>
    </xdr:to>
    <xdr:pic>
      <xdr:nvPicPr>
        <xdr:cNvPr id="265" name="Obraz 264" descr="Myj ręce, bądź zdrowy! 12 kroków - mata podłogowa 60 x 350 cm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0256844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40277</xdr:colOff>
      <xdr:row>40</xdr:row>
      <xdr:rowOff>45720</xdr:rowOff>
    </xdr:from>
    <xdr:to>
      <xdr:col>0</xdr:col>
      <xdr:colOff>1300277</xdr:colOff>
      <xdr:row>40</xdr:row>
      <xdr:rowOff>1314315</xdr:rowOff>
    </xdr:to>
    <xdr:pic>
      <xdr:nvPicPr>
        <xdr:cNvPr id="267" name="Obraz 266" descr="Edukacyjna mata podłogowa 3,5 m x 0,3 m. Czas rozkładu różnych odpadów niesegregowanych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277" y="1623060"/>
          <a:ext cx="1260000" cy="126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40277</xdr:colOff>
      <xdr:row>158</xdr:row>
      <xdr:rowOff>31569</xdr:rowOff>
    </xdr:from>
    <xdr:to>
      <xdr:col>0</xdr:col>
      <xdr:colOff>1300277</xdr:colOff>
      <xdr:row>158</xdr:row>
      <xdr:rowOff>1300164</xdr:rowOff>
    </xdr:to>
    <xdr:pic>
      <xdr:nvPicPr>
        <xdr:cNvPr id="268" name="Obraz 267" descr="Odpady i recykling – encyklopedyczny poradnik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277" y="43892289"/>
          <a:ext cx="1260000" cy="126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41</xdr:row>
      <xdr:rowOff>45721</xdr:rowOff>
    </xdr:from>
    <xdr:to>
      <xdr:col>0</xdr:col>
      <xdr:colOff>1290480</xdr:colOff>
      <xdr:row>41</xdr:row>
      <xdr:rowOff>1305721</xdr:rowOff>
    </xdr:to>
    <xdr:pic>
      <xdr:nvPicPr>
        <xdr:cNvPr id="269" name="Obraz 268" descr="Biodegradacja – zestaw doświadczalny (J)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987041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130</xdr:row>
      <xdr:rowOff>56607</xdr:rowOff>
    </xdr:from>
    <xdr:to>
      <xdr:col>0</xdr:col>
      <xdr:colOff>1305720</xdr:colOff>
      <xdr:row>130</xdr:row>
      <xdr:rowOff>1313742</xdr:rowOff>
    </xdr:to>
    <xdr:pic>
      <xdr:nvPicPr>
        <xdr:cNvPr id="270" name="Obraz 269" descr="Plansza ścienna: Witaminy w organizmie człowieka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39825387"/>
          <a:ext cx="1260000" cy="1257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45722</xdr:colOff>
      <xdr:row>60</xdr:row>
      <xdr:rowOff>47899</xdr:rowOff>
    </xdr:from>
    <xdr:to>
      <xdr:col>0</xdr:col>
      <xdr:colOff>1305722</xdr:colOff>
      <xdr:row>60</xdr:row>
      <xdr:rowOff>1305034</xdr:rowOff>
    </xdr:to>
    <xdr:pic>
      <xdr:nvPicPr>
        <xdr:cNvPr id="271" name="Obraz 270" descr="Model zęba trzonowego z próchnicą, 10x, 2-cz.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2" y="15265039"/>
          <a:ext cx="1260000" cy="1257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81</xdr:row>
      <xdr:rowOff>63589</xdr:rowOff>
    </xdr:from>
    <xdr:to>
      <xdr:col>0</xdr:col>
      <xdr:colOff>1290480</xdr:colOff>
      <xdr:row>81</xdr:row>
      <xdr:rowOff>1318468</xdr:rowOff>
    </xdr:to>
    <xdr:pic>
      <xdr:nvPicPr>
        <xdr:cNvPr id="272" name="Obraz 271" descr="Budowa człowieka, organy i tkanki – zestaw 25 preparatów mikroskopowych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8920529"/>
          <a:ext cx="1260000" cy="1254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125</xdr:row>
      <xdr:rowOff>53340</xdr:rowOff>
    </xdr:from>
    <xdr:to>
      <xdr:col>0</xdr:col>
      <xdr:colOff>1297183</xdr:colOff>
      <xdr:row>125</xdr:row>
      <xdr:rowOff>1313340</xdr:rowOff>
    </xdr:to>
    <xdr:pic>
      <xdr:nvPicPr>
        <xdr:cNvPr id="275" name="Obraz 274" descr="Segregujemy odpady. Interaktywny z-w demonstracyjny – wersja magnetyczna PLUS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2994660"/>
          <a:ext cx="1251463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88</xdr:row>
      <xdr:rowOff>47897</xdr:rowOff>
    </xdr:from>
    <xdr:to>
      <xdr:col>0</xdr:col>
      <xdr:colOff>1298100</xdr:colOff>
      <xdr:row>88</xdr:row>
      <xdr:rowOff>1307897</xdr:rowOff>
    </xdr:to>
    <xdr:pic>
      <xdr:nvPicPr>
        <xdr:cNvPr id="278" name="Obraz 277" descr="Sprężyny – kpl. 50 różnych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9809117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101</xdr:row>
      <xdr:rowOff>55517</xdr:rowOff>
    </xdr:from>
    <xdr:to>
      <xdr:col>0</xdr:col>
      <xdr:colOff>1305720</xdr:colOff>
      <xdr:row>101</xdr:row>
      <xdr:rowOff>1310640</xdr:rowOff>
    </xdr:to>
    <xdr:pic>
      <xdr:nvPicPr>
        <xdr:cNvPr id="279" name="Obraz 278" descr="Przyrząd bimetaliczny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9364597"/>
          <a:ext cx="1260000" cy="1255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92</xdr:row>
      <xdr:rowOff>56606</xdr:rowOff>
    </xdr:from>
    <xdr:to>
      <xdr:col>0</xdr:col>
      <xdr:colOff>1298100</xdr:colOff>
      <xdr:row>92</xdr:row>
      <xdr:rowOff>1316606</xdr:rowOff>
    </xdr:to>
    <xdr:pic>
      <xdr:nvPicPr>
        <xdr:cNvPr id="280" name="Obraz 279" descr="Zestaw do badania rozszerzalności cieplnej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3909766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90</xdr:row>
      <xdr:rowOff>45720</xdr:rowOff>
    </xdr:from>
    <xdr:to>
      <xdr:col>0</xdr:col>
      <xdr:colOff>1298100</xdr:colOff>
      <xdr:row>90</xdr:row>
      <xdr:rowOff>1305720</xdr:rowOff>
    </xdr:to>
    <xdr:pic>
      <xdr:nvPicPr>
        <xdr:cNvPr id="281" name="Obraz 280" descr="Zestaw 6 różnych cylindrów – jednakowy ciężar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1709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98</xdr:row>
      <xdr:rowOff>42454</xdr:rowOff>
    </xdr:from>
    <xdr:to>
      <xdr:col>0</xdr:col>
      <xdr:colOff>1290480</xdr:colOff>
      <xdr:row>98</xdr:row>
      <xdr:rowOff>1302454</xdr:rowOff>
    </xdr:to>
    <xdr:pic>
      <xdr:nvPicPr>
        <xdr:cNvPr id="282" name="Obraz 281" descr="Bloki metali – 6 różnych, z zawieszkami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7987554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91</xdr:row>
      <xdr:rowOff>43543</xdr:rowOff>
    </xdr:from>
    <xdr:to>
      <xdr:col>0</xdr:col>
      <xdr:colOff>1298100</xdr:colOff>
      <xdr:row>91</xdr:row>
      <xdr:rowOff>1303543</xdr:rowOff>
    </xdr:to>
    <xdr:pic>
      <xdr:nvPicPr>
        <xdr:cNvPr id="284" name="Obraz 283" descr="Sprężyna wędrująca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2532723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105</xdr:row>
      <xdr:rowOff>51163</xdr:rowOff>
    </xdr:from>
    <xdr:to>
      <xdr:col>0</xdr:col>
      <xdr:colOff>1305720</xdr:colOff>
      <xdr:row>105</xdr:row>
      <xdr:rowOff>1311163</xdr:rowOff>
    </xdr:to>
    <xdr:pic>
      <xdr:nvPicPr>
        <xdr:cNvPr id="285" name="Obraz 284" descr="Eksperymenty uczniowskie FIZYKA, zestaw 1 - Elektryczność, karty pracy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23452183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126</xdr:row>
      <xdr:rowOff>52251</xdr:rowOff>
    </xdr:from>
    <xdr:to>
      <xdr:col>0</xdr:col>
      <xdr:colOff>1298100</xdr:colOff>
      <xdr:row>126</xdr:row>
      <xdr:rowOff>1312251</xdr:rowOff>
    </xdr:to>
    <xdr:pic>
      <xdr:nvPicPr>
        <xdr:cNvPr id="289" name="Obraz 288" descr="Plansza ścienna: Grzyby – jadalne, trujące, chronione, 70x100 cm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7545211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103</xdr:row>
      <xdr:rowOff>68580</xdr:rowOff>
    </xdr:from>
    <xdr:to>
      <xdr:col>0</xdr:col>
      <xdr:colOff>1298100</xdr:colOff>
      <xdr:row>103</xdr:row>
      <xdr:rowOff>1328580</xdr:rowOff>
    </xdr:to>
    <xdr:pic>
      <xdr:nvPicPr>
        <xdr:cNvPr id="290" name="Obraz 289" descr="Zestaw do badania przewodników i izolatorów w obwodzie elektr.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07416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104</xdr:row>
      <xdr:rowOff>58783</xdr:rowOff>
    </xdr:from>
    <xdr:to>
      <xdr:col>0</xdr:col>
      <xdr:colOff>1298100</xdr:colOff>
      <xdr:row>104</xdr:row>
      <xdr:rowOff>1318783</xdr:rowOff>
    </xdr:to>
    <xdr:pic>
      <xdr:nvPicPr>
        <xdr:cNvPr id="291" name="Obraz 290" descr="Seria BLUE: Proste obwody elektryczne z multimetrem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2095823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96</xdr:row>
      <xdr:rowOff>37011</xdr:rowOff>
    </xdr:from>
    <xdr:to>
      <xdr:col>0</xdr:col>
      <xdr:colOff>1298100</xdr:colOff>
      <xdr:row>96</xdr:row>
      <xdr:rowOff>1297011</xdr:rowOff>
    </xdr:to>
    <xdr:pic>
      <xdr:nvPicPr>
        <xdr:cNvPr id="292" name="Obraz 291" descr="Zestaw do demonstracji przewodnictwa cieplnego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6618131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36</xdr:row>
      <xdr:rowOff>38100</xdr:rowOff>
    </xdr:from>
    <xdr:to>
      <xdr:col>0</xdr:col>
      <xdr:colOff>1298100</xdr:colOff>
      <xdr:row>36</xdr:row>
      <xdr:rowOff>1298100</xdr:rowOff>
    </xdr:to>
    <xdr:pic>
      <xdr:nvPicPr>
        <xdr:cNvPr id="366" name="Obraz 365" descr="GLEBA – zestaw doświadczalny z  wyposażeniem laboratoryjnym  i  kartami pracy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6154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118</xdr:row>
      <xdr:rowOff>45720</xdr:rowOff>
    </xdr:from>
    <xdr:to>
      <xdr:col>0</xdr:col>
      <xdr:colOff>1298100</xdr:colOff>
      <xdr:row>118</xdr:row>
      <xdr:rowOff>1305720</xdr:rowOff>
    </xdr:to>
    <xdr:pic>
      <xdr:nvPicPr>
        <xdr:cNvPr id="367" name="Obraz 366" descr="15 próbek gleb w drewnianej skrzyneczce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39064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47</xdr:row>
      <xdr:rowOff>53340</xdr:rowOff>
    </xdr:from>
    <xdr:to>
      <xdr:col>0</xdr:col>
      <xdr:colOff>1290480</xdr:colOff>
      <xdr:row>47</xdr:row>
      <xdr:rowOff>1313340</xdr:rowOff>
    </xdr:to>
    <xdr:pic>
      <xdr:nvPicPr>
        <xdr:cNvPr id="368" name="Obraz 367" descr="Życie w glebie – 10 preparatów mikroskopowych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25425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166</xdr:row>
      <xdr:rowOff>53340</xdr:rowOff>
    </xdr:from>
    <xdr:to>
      <xdr:col>0</xdr:col>
      <xdr:colOff>1305720</xdr:colOff>
      <xdr:row>166</xdr:row>
      <xdr:rowOff>1313340</xdr:rowOff>
    </xdr:to>
    <xdr:pic>
      <xdr:nvPicPr>
        <xdr:cNvPr id="369" name="Obraz 368" descr="Ciekawe skały i minerały – zestaw 6 szt.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821055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167</xdr:row>
      <xdr:rowOff>45720</xdr:rowOff>
    </xdr:from>
    <xdr:to>
      <xdr:col>0</xdr:col>
      <xdr:colOff>1305720</xdr:colOff>
      <xdr:row>167</xdr:row>
      <xdr:rowOff>1305720</xdr:rowOff>
    </xdr:to>
    <xdr:pic>
      <xdr:nvPicPr>
        <xdr:cNvPr id="370" name="Obraz 369" descr="Kolekcja 20 skał i minerałów z lupami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834618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69</xdr:row>
      <xdr:rowOff>60960</xdr:rowOff>
    </xdr:from>
    <xdr:to>
      <xdr:col>0</xdr:col>
      <xdr:colOff>1290480</xdr:colOff>
      <xdr:row>69</xdr:row>
      <xdr:rowOff>1320960</xdr:rowOff>
    </xdr:to>
    <xdr:pic>
      <xdr:nvPicPr>
        <xdr:cNvPr id="371" name="Obraz 370" descr="Mikroskop stereoskopowy 20x, niepodświetlany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48259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70</xdr:row>
      <xdr:rowOff>53340</xdr:rowOff>
    </xdr:from>
    <xdr:to>
      <xdr:col>0</xdr:col>
      <xdr:colOff>1290480</xdr:colOff>
      <xdr:row>70</xdr:row>
      <xdr:rowOff>1310640</xdr:rowOff>
    </xdr:to>
    <xdr:pic>
      <xdr:nvPicPr>
        <xdr:cNvPr id="372" name="Obraz 371" descr="Mikroskop stereoskopowy 20x/40x-LED CYFROWY 5 MP, podświetlany (światło dolne i górne)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6182320"/>
          <a:ext cx="12600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38</xdr:row>
      <xdr:rowOff>53340</xdr:rowOff>
    </xdr:from>
    <xdr:to>
      <xdr:col>0</xdr:col>
      <xdr:colOff>1298100</xdr:colOff>
      <xdr:row>38</xdr:row>
      <xdr:rowOff>1313340</xdr:rowOff>
    </xdr:to>
    <xdr:pic>
      <xdr:nvPicPr>
        <xdr:cNvPr id="374" name="Obraz 373" descr="Zestaw do badania stanu powietrza, w tym zanieczyszczenia i hałasu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3586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134</xdr:row>
      <xdr:rowOff>45720</xdr:rowOff>
    </xdr:from>
    <xdr:to>
      <xdr:col>0</xdr:col>
      <xdr:colOff>1298100</xdr:colOff>
      <xdr:row>134</xdr:row>
      <xdr:rowOff>1305720</xdr:rowOff>
    </xdr:to>
    <xdr:pic>
      <xdr:nvPicPr>
        <xdr:cNvPr id="375" name="Obraz 374" descr="Plansza ścienna: Skala porostowa, 130x91 cm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534543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151</xdr:row>
      <xdr:rowOff>38100</xdr:rowOff>
    </xdr:from>
    <xdr:to>
      <xdr:col>0</xdr:col>
      <xdr:colOff>1290480</xdr:colOff>
      <xdr:row>151</xdr:row>
      <xdr:rowOff>1298100</xdr:rowOff>
    </xdr:to>
    <xdr:pic>
      <xdr:nvPicPr>
        <xdr:cNvPr id="376" name="Obraz 375" descr="Plansza ścienna: Rośliny wskaźnikowe, 90 x 130 cm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739063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94</xdr:row>
      <xdr:rowOff>38100</xdr:rowOff>
    </xdr:from>
    <xdr:to>
      <xdr:col>0</xdr:col>
      <xdr:colOff>1305720</xdr:colOff>
      <xdr:row>94</xdr:row>
      <xdr:rowOff>1298100</xdr:rowOff>
    </xdr:to>
    <xdr:pic>
      <xdr:nvPicPr>
        <xdr:cNvPr id="377" name="Obraz 376" descr="Zestaw demonstracyjno-doświadczalny Energia słoneczna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384429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135</xdr:row>
      <xdr:rowOff>45720</xdr:rowOff>
    </xdr:from>
    <xdr:to>
      <xdr:col>0</xdr:col>
      <xdr:colOff>1290480</xdr:colOff>
      <xdr:row>135</xdr:row>
      <xdr:rowOff>1305720</xdr:rowOff>
    </xdr:to>
    <xdr:pic>
      <xdr:nvPicPr>
        <xdr:cNvPr id="378" name="Obraz 377" descr="Plansza ścienna: Odnawialne źródła energii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548182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64</xdr:row>
      <xdr:rowOff>53340</xdr:rowOff>
    </xdr:from>
    <xdr:to>
      <xdr:col>0</xdr:col>
      <xdr:colOff>1298100</xdr:colOff>
      <xdr:row>64</xdr:row>
      <xdr:rowOff>1313340</xdr:rowOff>
    </xdr:to>
    <xdr:pic>
      <xdr:nvPicPr>
        <xdr:cNvPr id="380" name="Obraz 379" descr="Prasa do roślin zielnych (B: pełna)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20903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43</xdr:row>
      <xdr:rowOff>53340</xdr:rowOff>
    </xdr:from>
    <xdr:to>
      <xdr:col>0</xdr:col>
      <xdr:colOff>1298100</xdr:colOff>
      <xdr:row>43</xdr:row>
      <xdr:rowOff>1313340</xdr:rowOff>
    </xdr:to>
    <xdr:pic>
      <xdr:nvPicPr>
        <xdr:cNvPr id="381" name="Obraz 380" descr="Szkolny zestaw do analizy wody z czerpaczem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84505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</xdr:colOff>
      <xdr:row>37</xdr:row>
      <xdr:rowOff>60960</xdr:rowOff>
    </xdr:from>
    <xdr:to>
      <xdr:col>0</xdr:col>
      <xdr:colOff>1282860</xdr:colOff>
      <xdr:row>37</xdr:row>
      <xdr:rowOff>1320960</xdr:rowOff>
    </xdr:to>
    <xdr:pic>
      <xdr:nvPicPr>
        <xdr:cNvPr id="382" name="Obraz 381" descr="Krążek Secchi'ego z linką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30022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79</xdr:row>
      <xdr:rowOff>53340</xdr:rowOff>
    </xdr:from>
    <xdr:to>
      <xdr:col>0</xdr:col>
      <xdr:colOff>1305720</xdr:colOff>
      <xdr:row>79</xdr:row>
      <xdr:rowOff>1313340</xdr:rowOff>
    </xdr:to>
    <xdr:pic>
      <xdr:nvPicPr>
        <xdr:cNvPr id="386" name="Obraz 385" descr="Różnorodność stawonogów - 6 okazów zatopionych w tworzywie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330022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149</xdr:row>
      <xdr:rowOff>53340</xdr:rowOff>
    </xdr:from>
    <xdr:to>
      <xdr:col>0</xdr:col>
      <xdr:colOff>1298100</xdr:colOff>
      <xdr:row>149</xdr:row>
      <xdr:rowOff>1310640</xdr:rowOff>
    </xdr:to>
    <xdr:pic>
      <xdr:nvPicPr>
        <xdr:cNvPr id="387" name="Obraz 386" descr="DZIOBY PTAKÓW – przystosowania do rodzaju pokarmu i środowiska życia, plansza z drążkami 90x130 cm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72557640"/>
          <a:ext cx="12600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74</xdr:row>
      <xdr:rowOff>60960</xdr:rowOff>
    </xdr:from>
    <xdr:to>
      <xdr:col>0</xdr:col>
      <xdr:colOff>1298100</xdr:colOff>
      <xdr:row>74</xdr:row>
      <xdr:rowOff>1320960</xdr:rowOff>
    </xdr:to>
    <xdr:pic>
      <xdr:nvPicPr>
        <xdr:cNvPr id="388" name="Obraz 387" descr="Przystosowanie odnóży owadów do trybu życia - 7 okazów zatopionych w tworzywie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89179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45</xdr:row>
      <xdr:rowOff>30480</xdr:rowOff>
    </xdr:from>
    <xdr:to>
      <xdr:col>0</xdr:col>
      <xdr:colOff>1305720</xdr:colOff>
      <xdr:row>45</xdr:row>
      <xdr:rowOff>1290480</xdr:rowOff>
    </xdr:to>
    <xdr:pic>
      <xdr:nvPicPr>
        <xdr:cNvPr id="389" name="Obraz 388" descr="Kropla wody pełna życia – 10 preparatów mikroskopowych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11556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58</xdr:row>
      <xdr:rowOff>53340</xdr:rowOff>
    </xdr:from>
    <xdr:to>
      <xdr:col>0</xdr:col>
      <xdr:colOff>1290480</xdr:colOff>
      <xdr:row>58</xdr:row>
      <xdr:rowOff>1313340</xdr:rowOff>
    </xdr:to>
    <xdr:pic>
      <xdr:nvPicPr>
        <xdr:cNvPr id="391" name="Obraz 390" descr="Model reliefowy liścia rośliny jednoliściennej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79984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57</xdr:row>
      <xdr:rowOff>38100</xdr:rowOff>
    </xdr:from>
    <xdr:to>
      <xdr:col>0</xdr:col>
      <xdr:colOff>1290480</xdr:colOff>
      <xdr:row>57</xdr:row>
      <xdr:rowOff>1298100</xdr:rowOff>
    </xdr:to>
    <xdr:pic>
      <xdr:nvPicPr>
        <xdr:cNvPr id="392" name="Obraz 391" descr="Model reliefowy liścia rośliny dwuliściennej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6192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124</xdr:row>
      <xdr:rowOff>53340</xdr:rowOff>
    </xdr:from>
    <xdr:to>
      <xdr:col>0</xdr:col>
      <xdr:colOff>1305720</xdr:colOff>
      <xdr:row>124</xdr:row>
      <xdr:rowOff>1313340</xdr:rowOff>
    </xdr:to>
    <xdr:pic>
      <xdr:nvPicPr>
        <xdr:cNvPr id="393" name="Obraz 392" descr="Cykle rozwojowe roślin – zestaw magnetyczny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466420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80</xdr:row>
      <xdr:rowOff>30480</xdr:rowOff>
    </xdr:from>
    <xdr:to>
      <xdr:col>0</xdr:col>
      <xdr:colOff>1298100</xdr:colOff>
      <xdr:row>80</xdr:row>
      <xdr:rowOff>1290480</xdr:rowOff>
    </xdr:to>
    <xdr:pic>
      <xdr:nvPicPr>
        <xdr:cNvPr id="394" name="Obraz 393" descr="Mini-zestaw 5 preparatów – Niesamowite rośliny, które jemy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43433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78</xdr:row>
      <xdr:rowOff>38100</xdr:rowOff>
    </xdr:from>
    <xdr:to>
      <xdr:col>0</xdr:col>
      <xdr:colOff>1298100</xdr:colOff>
      <xdr:row>78</xdr:row>
      <xdr:rowOff>1298100</xdr:rowOff>
    </xdr:to>
    <xdr:pic>
      <xdr:nvPicPr>
        <xdr:cNvPr id="395" name="Obraz 394" descr="Mini-zestaw 5 preparatów – Pełzające stworzenia i inne bezkręgowce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16230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55</xdr:row>
      <xdr:rowOff>53340</xdr:rowOff>
    </xdr:from>
    <xdr:to>
      <xdr:col>0</xdr:col>
      <xdr:colOff>1298100</xdr:colOff>
      <xdr:row>55</xdr:row>
      <xdr:rowOff>1313340</xdr:rowOff>
    </xdr:to>
    <xdr:pic>
      <xdr:nvPicPr>
        <xdr:cNvPr id="396" name="Obraz 395" descr="Bezkręgowe organizmy – zestaw 25 preparatów mikroskopowych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39065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</xdr:colOff>
      <xdr:row>61</xdr:row>
      <xdr:rowOff>68580</xdr:rowOff>
    </xdr:from>
    <xdr:to>
      <xdr:col>0</xdr:col>
      <xdr:colOff>1313340</xdr:colOff>
      <xdr:row>61</xdr:row>
      <xdr:rowOff>1328580</xdr:rowOff>
    </xdr:to>
    <xdr:pic>
      <xdr:nvPicPr>
        <xdr:cNvPr id="397" name="Obraz 396" descr="Model żaby preparowanej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" y="207416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59</xdr:row>
      <xdr:rowOff>53340</xdr:rowOff>
    </xdr:from>
    <xdr:to>
      <xdr:col>0</xdr:col>
      <xdr:colOff>1298100</xdr:colOff>
      <xdr:row>59</xdr:row>
      <xdr:rowOff>1313340</xdr:rowOff>
    </xdr:to>
    <xdr:pic>
      <xdr:nvPicPr>
        <xdr:cNvPr id="398" name="fancybox-img" descr="Model ryby preparowanej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93624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140</xdr:row>
      <xdr:rowOff>53340</xdr:rowOff>
    </xdr:from>
    <xdr:to>
      <xdr:col>0</xdr:col>
      <xdr:colOff>1305720</xdr:colOff>
      <xdr:row>140</xdr:row>
      <xdr:rowOff>1313340</xdr:rowOff>
    </xdr:to>
    <xdr:pic>
      <xdr:nvPicPr>
        <xdr:cNvPr id="399" name="Obraz 398" descr="Plansza edukacyjna PŁAZY i GADY W POLSCE, 130 x 90 cm, laminowana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616458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56</xdr:row>
      <xdr:rowOff>53340</xdr:rowOff>
    </xdr:from>
    <xdr:to>
      <xdr:col>0</xdr:col>
      <xdr:colOff>1298100</xdr:colOff>
      <xdr:row>56</xdr:row>
      <xdr:rowOff>1313340</xdr:rowOff>
    </xdr:to>
    <xdr:pic>
      <xdr:nvPicPr>
        <xdr:cNvPr id="400" name="Obraz 399" descr="Model kwiatu z zalążnią i zalążkiem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52704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75</xdr:row>
      <xdr:rowOff>45720</xdr:rowOff>
    </xdr:from>
    <xdr:to>
      <xdr:col>0</xdr:col>
      <xdr:colOff>1305720</xdr:colOff>
      <xdr:row>75</xdr:row>
      <xdr:rowOff>1305720</xdr:rowOff>
    </xdr:to>
    <xdr:pic>
      <xdr:nvPicPr>
        <xdr:cNvPr id="401" name="Obraz 400" descr="Model kwiatu brzoskwini, mały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302666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146</xdr:row>
      <xdr:rowOff>45720</xdr:rowOff>
    </xdr:from>
    <xdr:to>
      <xdr:col>0</xdr:col>
      <xdr:colOff>1298100</xdr:colOff>
      <xdr:row>146</xdr:row>
      <xdr:rowOff>1305720</xdr:rowOff>
    </xdr:to>
    <xdr:pic>
      <xdr:nvPicPr>
        <xdr:cNvPr id="407" name="Obraz 406" descr="Plansza ścienna: Fauna Polski, 90 x 130 cm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684580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133</xdr:row>
      <xdr:rowOff>38100</xdr:rowOff>
    </xdr:from>
    <xdr:to>
      <xdr:col>0</xdr:col>
      <xdr:colOff>1290480</xdr:colOff>
      <xdr:row>133</xdr:row>
      <xdr:rowOff>1298100</xdr:rowOff>
    </xdr:to>
    <xdr:pic>
      <xdr:nvPicPr>
        <xdr:cNvPr id="408" name="Obraz 407" descr="Plansza ścienna: Zwierzęta udomowione, 70x100 cm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520827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84</xdr:row>
      <xdr:rowOff>45720</xdr:rowOff>
    </xdr:from>
    <xdr:to>
      <xdr:col>0</xdr:col>
      <xdr:colOff>1298100</xdr:colOff>
      <xdr:row>84</xdr:row>
      <xdr:rowOff>1305720</xdr:rowOff>
    </xdr:to>
    <xdr:pic>
      <xdr:nvPicPr>
        <xdr:cNvPr id="409" name="Obraz 408" descr="Model anatomiczny kury, 3-cz., wielkość naturalna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57225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165</xdr:row>
      <xdr:rowOff>45720</xdr:rowOff>
    </xdr:from>
    <xdr:to>
      <xdr:col>0</xdr:col>
      <xdr:colOff>1298100</xdr:colOff>
      <xdr:row>165</xdr:row>
      <xdr:rowOff>1305720</xdr:rowOff>
    </xdr:to>
    <xdr:pic>
      <xdr:nvPicPr>
        <xdr:cNvPr id="413" name="Obraz 412" descr="Mini-zestaw 5 preparatów – Grzyby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807339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39</xdr:row>
      <xdr:rowOff>68580</xdr:rowOff>
    </xdr:from>
    <xdr:to>
      <xdr:col>0</xdr:col>
      <xdr:colOff>1298100</xdr:colOff>
      <xdr:row>39</xdr:row>
      <xdr:rowOff>1328580</xdr:rowOff>
    </xdr:to>
    <xdr:pic>
      <xdr:nvPicPr>
        <xdr:cNvPr id="414" name="Obraz 413" descr="Zestaw do badania powietrza w walizce terenowej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57378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29585</xdr:colOff>
      <xdr:row>44</xdr:row>
      <xdr:rowOff>60065</xdr:rowOff>
    </xdr:from>
    <xdr:to>
      <xdr:col>0</xdr:col>
      <xdr:colOff>1289585</xdr:colOff>
      <xdr:row>44</xdr:row>
      <xdr:rowOff>1314402</xdr:rowOff>
    </xdr:to>
    <xdr:pic>
      <xdr:nvPicPr>
        <xdr:cNvPr id="415" name="Obraz 414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85" y="9821285"/>
          <a:ext cx="1260000" cy="12543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45720</xdr:colOff>
      <xdr:row>155</xdr:row>
      <xdr:rowOff>53340</xdr:rowOff>
    </xdr:from>
    <xdr:to>
      <xdr:col>0</xdr:col>
      <xdr:colOff>1305720</xdr:colOff>
      <xdr:row>155</xdr:row>
      <xdr:rowOff>1313340</xdr:rowOff>
    </xdr:to>
    <xdr:pic>
      <xdr:nvPicPr>
        <xdr:cNvPr id="419" name="Obraz 418" descr="Plansza ścienna: PTAKI POLSKI Drapieżne (szponiaste i sowy) 130x90 cm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780135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154</xdr:row>
      <xdr:rowOff>53340</xdr:rowOff>
    </xdr:from>
    <xdr:to>
      <xdr:col>0</xdr:col>
      <xdr:colOff>1298100</xdr:colOff>
      <xdr:row>154</xdr:row>
      <xdr:rowOff>1313340</xdr:rowOff>
    </xdr:to>
    <xdr:pic>
      <xdr:nvPicPr>
        <xdr:cNvPr id="420" name="Obraz 419" descr="Plansza ścienna: PTAKI POLSKI śpiewające 130x90 cm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766495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153</xdr:row>
      <xdr:rowOff>38100</xdr:rowOff>
    </xdr:from>
    <xdr:to>
      <xdr:col>0</xdr:col>
      <xdr:colOff>1298100</xdr:colOff>
      <xdr:row>153</xdr:row>
      <xdr:rowOff>1298100</xdr:rowOff>
    </xdr:to>
    <xdr:pic>
      <xdr:nvPicPr>
        <xdr:cNvPr id="421" name="Obraz 420" descr="Plansza ścienna: PTAKI POLSKI żyjące obok ludzi 130x90 cm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752703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68</xdr:row>
      <xdr:rowOff>53340</xdr:rowOff>
    </xdr:from>
    <xdr:to>
      <xdr:col>0</xdr:col>
      <xdr:colOff>1290480</xdr:colOff>
      <xdr:row>68</xdr:row>
      <xdr:rowOff>1313340</xdr:rowOff>
    </xdr:to>
    <xdr:pic>
      <xdr:nvPicPr>
        <xdr:cNvPr id="422" name="Obraz 421" descr="Zestaw młodego OGRODNIKA z kartami obserwacji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34543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86</xdr:row>
      <xdr:rowOff>45720</xdr:rowOff>
    </xdr:from>
    <xdr:to>
      <xdr:col>0</xdr:col>
      <xdr:colOff>1290480</xdr:colOff>
      <xdr:row>86</xdr:row>
      <xdr:rowOff>1304764</xdr:rowOff>
    </xdr:to>
    <xdr:pic>
      <xdr:nvPicPr>
        <xdr:cNvPr id="424" name="Obraz 423" descr="Negatywne skutki palenia papierosów zestaw demonstracyjny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23060"/>
          <a:ext cx="1260000" cy="1259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132</xdr:row>
      <xdr:rowOff>30480</xdr:rowOff>
    </xdr:from>
    <xdr:to>
      <xdr:col>0</xdr:col>
      <xdr:colOff>1298100</xdr:colOff>
      <xdr:row>132</xdr:row>
      <xdr:rowOff>1290480</xdr:rowOff>
    </xdr:to>
    <xdr:pic>
      <xdr:nvPicPr>
        <xdr:cNvPr id="449" name="Obraz 448" descr="Plansza ścienna: Ssaki chronione i łowne – polska przyroda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66116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129</xdr:row>
      <xdr:rowOff>60960</xdr:rowOff>
    </xdr:from>
    <xdr:to>
      <xdr:col>0</xdr:col>
      <xdr:colOff>1298100</xdr:colOff>
      <xdr:row>129</xdr:row>
      <xdr:rowOff>1320960</xdr:rowOff>
    </xdr:to>
    <xdr:pic>
      <xdr:nvPicPr>
        <xdr:cNvPr id="450" name="Obraz 449" descr="Plansza ścienna: Rośliny chronione, 70x100 cm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39141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144780</xdr:colOff>
      <xdr:row>11</xdr:row>
      <xdr:rowOff>167640</xdr:rowOff>
    </xdr:from>
    <xdr:to>
      <xdr:col>0</xdr:col>
      <xdr:colOff>1181100</xdr:colOff>
      <xdr:row>11</xdr:row>
      <xdr:rowOff>1211580</xdr:rowOff>
    </xdr:to>
    <xdr:pic>
      <xdr:nvPicPr>
        <xdr:cNvPr id="453" name="Obraz 452" descr="Szkiełko nakrywkowe, 100 szt.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4780" y="63581280"/>
          <a:ext cx="1036320" cy="1043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76</xdr:row>
      <xdr:rowOff>45720</xdr:rowOff>
    </xdr:from>
    <xdr:to>
      <xdr:col>0</xdr:col>
      <xdr:colOff>1298100</xdr:colOff>
      <xdr:row>76</xdr:row>
      <xdr:rowOff>1305720</xdr:rowOff>
    </xdr:to>
    <xdr:pic>
      <xdr:nvPicPr>
        <xdr:cNvPr id="454" name="Obraz 453" descr="Oko i widzenie zestaw edukacyjny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730072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59167</xdr:colOff>
      <xdr:row>0</xdr:row>
      <xdr:rowOff>70822</xdr:rowOff>
    </xdr:from>
    <xdr:to>
      <xdr:col>0</xdr:col>
      <xdr:colOff>1042147</xdr:colOff>
      <xdr:row>0</xdr:row>
      <xdr:rowOff>515235</xdr:rowOff>
    </xdr:to>
    <xdr:pic>
      <xdr:nvPicPr>
        <xdr:cNvPr id="455" name="Obraz 454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67" y="70822"/>
          <a:ext cx="982980" cy="444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533400</xdr:colOff>
      <xdr:row>0</xdr:row>
      <xdr:rowOff>76200</xdr:rowOff>
    </xdr:from>
    <xdr:to>
      <xdr:col>4</xdr:col>
      <xdr:colOff>496980</xdr:colOff>
      <xdr:row>0</xdr:row>
      <xdr:rowOff>1062040</xdr:rowOff>
    </xdr:to>
    <xdr:pic>
      <xdr:nvPicPr>
        <xdr:cNvPr id="456" name="Obraz 455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89960" y="76200"/>
          <a:ext cx="1800000" cy="98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43543</xdr:colOff>
      <xdr:row>107</xdr:row>
      <xdr:rowOff>54435</xdr:rowOff>
    </xdr:from>
    <xdr:to>
      <xdr:col>0</xdr:col>
      <xdr:colOff>1305415</xdr:colOff>
      <xdr:row>107</xdr:row>
      <xdr:rowOff>1316307</xdr:rowOff>
    </xdr:to>
    <xdr:pic>
      <xdr:nvPicPr>
        <xdr:cNvPr id="458" name="Obraz 457" descr="Eksperymenty uczniowskie FIZYKA, zestaw 7 - Mechanika ciał stałych (P-BOX), karta pracy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3543" y="5889178"/>
          <a:ext cx="1261872" cy="1261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57150</xdr:rowOff>
    </xdr:from>
    <xdr:to>
      <xdr:col>0</xdr:col>
      <xdr:colOff>1249200</xdr:colOff>
      <xdr:row>95</xdr:row>
      <xdr:rowOff>1306350</xdr:rowOff>
    </xdr:to>
    <xdr:pic>
      <xdr:nvPicPr>
        <xdr:cNvPr id="180" name="Obraz 179" descr="https://jangar.pl/22439-large_default/zegar-z-bateria-owocowa-i-zestaw-do-eksperymentow-z-elektrochemii.jpg">
          <a:extLst>
            <a:ext uri="{FF2B5EF4-FFF2-40B4-BE49-F238E27FC236}">
              <a16:creationId xmlns:a16="http://schemas.microsoft.com/office/drawing/2014/main" id="{21E54057-8BAF-4F99-AE17-68E645DBB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987175"/>
          <a:ext cx="1249200" cy="124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99</xdr:row>
      <xdr:rowOff>38100</xdr:rowOff>
    </xdr:from>
    <xdr:to>
      <xdr:col>0</xdr:col>
      <xdr:colOff>1269525</xdr:colOff>
      <xdr:row>99</xdr:row>
      <xdr:rowOff>1298100</xdr:rowOff>
    </xdr:to>
    <xdr:pic>
      <xdr:nvPicPr>
        <xdr:cNvPr id="181" name="Obraz 180" descr="https://jangar.pl/17225-large_default/energia-odnawialna-wody-wiatru-slonca-model-demonstracyjny-3.jpg">
          <a:extLst>
            <a:ext uri="{FF2B5EF4-FFF2-40B4-BE49-F238E27FC236}">
              <a16:creationId xmlns:a16="http://schemas.microsoft.com/office/drawing/2014/main" id="{BB5E98E0-D2F6-418E-AC71-ED0853D76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31416425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100</xdr:row>
      <xdr:rowOff>66675</xdr:rowOff>
    </xdr:from>
    <xdr:to>
      <xdr:col>0</xdr:col>
      <xdr:colOff>1252575</xdr:colOff>
      <xdr:row>100</xdr:row>
      <xdr:rowOff>1290675</xdr:rowOff>
    </xdr:to>
    <xdr:pic>
      <xdr:nvPicPr>
        <xdr:cNvPr id="182" name="Obraz 181" descr="https://jangar.pl/22443-large_default/mega-turbina-wiatrowa-90cm-mlody-konstruktor.jpg">
          <a:extLst>
            <a:ext uri="{FF2B5EF4-FFF2-40B4-BE49-F238E27FC236}">
              <a16:creationId xmlns:a16="http://schemas.microsoft.com/office/drawing/2014/main" id="{B23DEF0D-78F8-48BD-9906-60FFD180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2807075"/>
          <a:ext cx="1224000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76200</xdr:rowOff>
    </xdr:from>
    <xdr:to>
      <xdr:col>0</xdr:col>
      <xdr:colOff>1260000</xdr:colOff>
      <xdr:row>4</xdr:row>
      <xdr:rowOff>1336200</xdr:rowOff>
    </xdr:to>
    <xdr:pic>
      <xdr:nvPicPr>
        <xdr:cNvPr id="183" name="Obraz 182" descr="https://jangar.pl/22419-large_default/gra-edukacyjna-segregujemy-odpady-i-sprzatamy-las.jpg">
          <a:extLst>
            <a:ext uri="{FF2B5EF4-FFF2-40B4-BE49-F238E27FC236}">
              <a16:creationId xmlns:a16="http://schemas.microsoft.com/office/drawing/2014/main" id="{AFCC0188-3F38-4D89-992F-A9F16908F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43425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</xdr:row>
      <xdr:rowOff>85725</xdr:rowOff>
    </xdr:from>
    <xdr:to>
      <xdr:col>0</xdr:col>
      <xdr:colOff>1262100</xdr:colOff>
      <xdr:row>3</xdr:row>
      <xdr:rowOff>1309725</xdr:rowOff>
    </xdr:to>
    <xdr:pic>
      <xdr:nvPicPr>
        <xdr:cNvPr id="184" name="Obraz 183" descr="https://jangar.pl/22411-large_default/eksperymenty-z-lodem-i-woda.jpg">
          <a:extLst>
            <a:ext uri="{FF2B5EF4-FFF2-40B4-BE49-F238E27FC236}">
              <a16:creationId xmlns:a16="http://schemas.microsoft.com/office/drawing/2014/main" id="{6D324449-C09F-4F11-A06B-12B684D9E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190875"/>
          <a:ext cx="1224000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141</xdr:row>
      <xdr:rowOff>152400</xdr:rowOff>
    </xdr:from>
    <xdr:to>
      <xdr:col>0</xdr:col>
      <xdr:colOff>1256400</xdr:colOff>
      <xdr:row>141</xdr:row>
      <xdr:rowOff>1190625</xdr:rowOff>
    </xdr:to>
    <xdr:pic>
      <xdr:nvPicPr>
        <xdr:cNvPr id="185" name="Obraz 184" descr="https://jangar.pl/22372-large_default/puzzle-chronmy-srodowisko-88-elementow-podkladka-w-zamykanym-pudelku.jpg">
          <a:extLst>
            <a:ext uri="{FF2B5EF4-FFF2-40B4-BE49-F238E27FC236}">
              <a16:creationId xmlns:a16="http://schemas.microsoft.com/office/drawing/2014/main" id="{7EE0A36F-4327-4396-BC5B-3F8A24C8B3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81" b="9783"/>
        <a:stretch/>
      </xdr:blipFill>
      <xdr:spPr bwMode="auto">
        <a:xfrm>
          <a:off x="0" y="191462025"/>
          <a:ext cx="1256400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jangar.pl/mapy-i-plansze/3070-obieg-wody-w-przyrodzie-magnetyczny-na-tablice.html" TargetMode="External"/><Relationship Id="rId21" Type="http://schemas.openxmlformats.org/officeDocument/2006/relationships/hyperlink" Target="https://www.jangar.pl/zoologia/681-model-ryby-preparowanej.html" TargetMode="External"/><Relationship Id="rId42" Type="http://schemas.openxmlformats.org/officeDocument/2006/relationships/hyperlink" Target="https://www.jangar.pl/mikroskopy-biologiczne/2498-mikroskop-cyfrowy-5-mp-400x-led.html" TargetMode="External"/><Relationship Id="rId63" Type="http://schemas.openxmlformats.org/officeDocument/2006/relationships/hyperlink" Target="https://www.jangar.pl/budowa-anatomiczna-czowieka/628-model-stawu-kolanowego-z-przekrojem-podluznym.html" TargetMode="External"/><Relationship Id="rId84" Type="http://schemas.openxmlformats.org/officeDocument/2006/relationships/hyperlink" Target="https://www.jangar.pl/zoologia/3257-roznorodnosc-stawonogow-6-okazow-zatopionych-w-tworzywie.html" TargetMode="External"/><Relationship Id="rId138" Type="http://schemas.openxmlformats.org/officeDocument/2006/relationships/hyperlink" Target="https://www.jangar.pl/zoologia/2799-plansza-scienna-fauna-polski-90-x-130-cm.html" TargetMode="External"/><Relationship Id="rId159" Type="http://schemas.openxmlformats.org/officeDocument/2006/relationships/hyperlink" Target="https://jangar.pl/pl/ochrona-powietrza-atmosferycznego-energia-odnawialna/6873-mega-turbina-wiatrowa-90cm-mlody-konstruktor.html" TargetMode="External"/><Relationship Id="rId107" Type="http://schemas.openxmlformats.org/officeDocument/2006/relationships/hyperlink" Target="https://www.jangar.pl/seria-eksperymenty-uczniowskie-fizyka/6450-eksperymenty-uczniowskie-fizyka-zestaw-7-mechanika-cial-stalych-p-box.html" TargetMode="External"/><Relationship Id="rId11" Type="http://schemas.openxmlformats.org/officeDocument/2006/relationships/hyperlink" Target="https://www.jangar.pl/kompasy-i-lornetki/762-tasma-miernicza.html" TargetMode="External"/><Relationship Id="rId32" Type="http://schemas.openxmlformats.org/officeDocument/2006/relationships/hyperlink" Target="https://www.jangar.pl/astronomia/210-model-ukladu-slonecznego-z-planetarium.html" TargetMode="External"/><Relationship Id="rId53" Type="http://schemas.openxmlformats.org/officeDocument/2006/relationships/hyperlink" Target="https://www.jangar.pl/module/iszaawansowanawyszukiwarka/search?q=Bad000200&amp;searchsubmit=Szukaj" TargetMode="External"/><Relationship Id="rId74" Type="http://schemas.openxmlformats.org/officeDocument/2006/relationships/hyperlink" Target="https://www.jangar.pl/budowa-anatomiczna-czowieka/3189-model-blokowy-skry-ludzkiej-zdrowej-i-z-oparzeniami.html" TargetMode="External"/><Relationship Id="rId128" Type="http://schemas.openxmlformats.org/officeDocument/2006/relationships/hyperlink" Target="https://www.jangar.pl/mapy-i-plansze/2515-plansza-scienna-skala-porostowa-130x91-cm.html" TargetMode="External"/><Relationship Id="rId149" Type="http://schemas.openxmlformats.org/officeDocument/2006/relationships/hyperlink" Target="https://www.jangar.pl/multimedia-filmy-programy-audio-cd/2547-parki-narodowe-i-inne-formy-ochrony-przyrody-w-polsce.html" TargetMode="External"/><Relationship Id="rId5" Type="http://schemas.openxmlformats.org/officeDocument/2006/relationships/hyperlink" Target="https://www.jangar.pl/system-pomiarowy-neulog/6191-neulog-czujnik-temperatury.html" TargetMode="External"/><Relationship Id="rId95" Type="http://schemas.openxmlformats.org/officeDocument/2006/relationships/hyperlink" Target="https://www.jangar.pl/waciwoci-materii/836-sprezyna-wedrujaca.html" TargetMode="External"/><Relationship Id="rId160" Type="http://schemas.openxmlformats.org/officeDocument/2006/relationships/hyperlink" Target="https://jangar.pl/pl/odpady-recykling-biodegradacja/6863-gra-edukacyjna-segregujemy-odpady-i-sprzatamy-las.html" TargetMode="External"/><Relationship Id="rId22" Type="http://schemas.openxmlformats.org/officeDocument/2006/relationships/hyperlink" Target="https://www.jangar.pl/przyroda/1722-plansza-zwierzeta-udomowione.html" TargetMode="External"/><Relationship Id="rId43" Type="http://schemas.openxmlformats.org/officeDocument/2006/relationships/hyperlink" Target="https://www.jangar.pl/wyposazenie-przydatne-w-lesie/2843-pakiet-edukacyjny-do-obserwacji-lesnych.html" TargetMode="External"/><Relationship Id="rId64" Type="http://schemas.openxmlformats.org/officeDocument/2006/relationships/hyperlink" Target="https://www.jangar.pl/budowa-anatomiczna-czowieka/629-model-stawu-lokciowego-z-przekrojem-podluznym.html" TargetMode="External"/><Relationship Id="rId118" Type="http://schemas.openxmlformats.org/officeDocument/2006/relationships/hyperlink" Target="https://www.jangar.pl/globusy/6461-duzy-globus-fizyczny-srednica-42-cm-podswietlany.html" TargetMode="External"/><Relationship Id="rId139" Type="http://schemas.openxmlformats.org/officeDocument/2006/relationships/hyperlink" Target="https://www.jangar.pl/botanika/2800-plansza-scienna-flora-polski-90-x-130-cm.html" TargetMode="External"/><Relationship Id="rId85" Type="http://schemas.openxmlformats.org/officeDocument/2006/relationships/hyperlink" Target="https://www.jangar.pl/preparaty-mikroskopowe/2168-mini-zestaw-5-preparatw-niesamowite-roliny-ktre-jemy.html" TargetMode="External"/><Relationship Id="rId150" Type="http://schemas.openxmlformats.org/officeDocument/2006/relationships/hyperlink" Target="https://www.jangar.pl/biodegradacja-recykling-odpady/2548-odpady-i-recykling-encyklopedyczny-poradnik.html" TargetMode="External"/><Relationship Id="rId12" Type="http://schemas.openxmlformats.org/officeDocument/2006/relationships/hyperlink" Target="https://www.jangar.pl/przyroda/2634-plansza-scienna-ekosystem-jeziora-91-x-130-cm.html" TargetMode="External"/><Relationship Id="rId17" Type="http://schemas.openxmlformats.org/officeDocument/2006/relationships/hyperlink" Target="https://www.jangar.pl/waciwoci-materii/2253-zestaw-do-demonstracji-przewodnictwa-cieplnego.html" TargetMode="External"/><Relationship Id="rId33" Type="http://schemas.openxmlformats.org/officeDocument/2006/relationships/hyperlink" Target="https://www.jangar.pl/preparaty-mikroskopowe/12-szkielka-nakrywkowe-2.html" TargetMode="External"/><Relationship Id="rId38" Type="http://schemas.openxmlformats.org/officeDocument/2006/relationships/hyperlink" Target="https://www.jangar.pl/preparaty-mikroskopowe/1612-przyroda-10-preparatow-mikroskopowych.html" TargetMode="External"/><Relationship Id="rId59" Type="http://schemas.openxmlformats.org/officeDocument/2006/relationships/hyperlink" Target="https://www.jangar.pl/preparaty-mikroskopowe/561-zycie-w-glebie-10-preparatow-mikroskopowych.html" TargetMode="External"/><Relationship Id="rId103" Type="http://schemas.openxmlformats.org/officeDocument/2006/relationships/hyperlink" Target="https://www.jangar.pl/przyrzady-do-pomiarow-i-wykonywania-doswiadcze/3054-igla-magnetyczna-na-2-czesciowej-podstawie-10-cm.html" TargetMode="External"/><Relationship Id="rId108" Type="http://schemas.openxmlformats.org/officeDocument/2006/relationships/hyperlink" Target="https://www.jangar.pl/magnetyzm/6511-rozszerzony-zestaw-do-magnetyzmu-i-demonstracji-pradow-wirowych.html" TargetMode="External"/><Relationship Id="rId124" Type="http://schemas.openxmlformats.org/officeDocument/2006/relationships/hyperlink" Target="https://www.jangar.pl/przyroda/1712-plansza-grzyby-jadalne-trujace-chronione.html" TargetMode="External"/><Relationship Id="rId129" Type="http://schemas.openxmlformats.org/officeDocument/2006/relationships/hyperlink" Target="https://www.jangar.pl/mapy-i-plansze/2550-plansza-scienna-odnawialne-zrodla-energii.html" TargetMode="External"/><Relationship Id="rId54" Type="http://schemas.openxmlformats.org/officeDocument/2006/relationships/hyperlink" Target="https://www.jangar.pl/mapy-i-plansze/2524-edukacyjna-mata-podlogowa-35-m-x-03-m-czas-rozkladu-roznych-odpadow-niesegregowanych.html" TargetMode="External"/><Relationship Id="rId70" Type="http://schemas.openxmlformats.org/officeDocument/2006/relationships/hyperlink" Target="https://www.jangar.pl/budowa-anatomiczna-czowieka/647-uklad-pokarmowy-czlowieka-zestaw-modeli-na-tablicy-podstawowy.html" TargetMode="External"/><Relationship Id="rId75" Type="http://schemas.openxmlformats.org/officeDocument/2006/relationships/hyperlink" Target="https://www.jangar.pl/srodowisko-przyrodnicze-najblizszej-okolicy/6510-zestaw-mlodego-ogrodnika-z-kartami-obserwacji.html" TargetMode="External"/><Relationship Id="rId91" Type="http://schemas.openxmlformats.org/officeDocument/2006/relationships/hyperlink" Target="https://www.jangar.pl/badanie-wody/422-model-lodu-4.html" TargetMode="External"/><Relationship Id="rId96" Type="http://schemas.openxmlformats.org/officeDocument/2006/relationships/hyperlink" Target="https://www.jangar.pl/waciwoci-materii/871-zestaw-do-badania-rozszerzalnosci-cieplnej.html" TargetMode="External"/><Relationship Id="rId140" Type="http://schemas.openxmlformats.org/officeDocument/2006/relationships/hyperlink" Target="https://www.jangar.pl/mapy-i-plansze/2801-plansza-scienna-polskie-parki-narodowe-90-x-130-cm.html" TargetMode="External"/><Relationship Id="rId145" Type="http://schemas.openxmlformats.org/officeDocument/2006/relationships/hyperlink" Target="https://www.jangar.pl/mapy-i-plansze/6280-plansza-scienna-ptaki-polski-zyjace-obok-ludzi-130x90-cm.html" TargetMode="External"/><Relationship Id="rId161" Type="http://schemas.openxmlformats.org/officeDocument/2006/relationships/hyperlink" Target="https://jangar.pl/pl/badanie-wody/6861-eksperymenty-z-lodem-i-woda.html" TargetMode="External"/><Relationship Id="rId166" Type="http://schemas.openxmlformats.org/officeDocument/2006/relationships/vmlDrawing" Target="../drawings/vmlDrawing1.vml"/><Relationship Id="rId1" Type="http://schemas.openxmlformats.org/officeDocument/2006/relationships/hyperlink" Target="https://www.jangar.pl/lupy-i-inne/6479-komplet-15-szklanych-lup-z-raczka-w-piance.html" TargetMode="External"/><Relationship Id="rId6" Type="http://schemas.openxmlformats.org/officeDocument/2006/relationships/hyperlink" Target="https://www.jangar.pl/system-pomiarowy-neulog/6234-neulog-czujnik-tlenu.html" TargetMode="External"/><Relationship Id="rId23" Type="http://schemas.openxmlformats.org/officeDocument/2006/relationships/hyperlink" Target="https://www.jangar.pl/badanie-powietrza/2514-zestaw-do-badania-powietrza-w-walizce-terenowej.html" TargetMode="External"/><Relationship Id="rId28" Type="http://schemas.openxmlformats.org/officeDocument/2006/relationships/hyperlink" Target="https://www.jangar.pl/budowa-anatomiczna-czowieka/1-model-tulowia-ludzkiego-z-glowa-11-cz-1-2-wielkosci-naturalnej-2.html" TargetMode="External"/><Relationship Id="rId49" Type="http://schemas.openxmlformats.org/officeDocument/2006/relationships/hyperlink" Target="https://www.jangar.pl/system-pomiarowy-neulog/6216-neulog-czujnik-wilgotnosci-gleby.html" TargetMode="External"/><Relationship Id="rId114" Type="http://schemas.openxmlformats.org/officeDocument/2006/relationships/hyperlink" Target="https://www.jangar.pl/astronomia/206-gnomon-pakiet-5.html" TargetMode="External"/><Relationship Id="rId119" Type="http://schemas.openxmlformats.org/officeDocument/2006/relationships/hyperlink" Target="https://www.jangar.pl/budowa-anatomiczna-czowieka/2863-wieszak-na-mapy-z-regulacja-wysokosci.html" TargetMode="External"/><Relationship Id="rId44" Type="http://schemas.openxmlformats.org/officeDocument/2006/relationships/hyperlink" Target="https://www.jangar.pl/preparaty-mikroskopowe/3095-etui-pp-na-5-preparatow-mikroskopowych-kpl-4.html" TargetMode="External"/><Relationship Id="rId60" Type="http://schemas.openxmlformats.org/officeDocument/2006/relationships/hyperlink" Target="https://www.jangar.pl/preparaty-mikroskopowe/570-zwierzeta-i-rosliny-uszkodzone-w-tym-na-skutek-degradacji-srodowiska-10-preparatow-mikroskopowych.html" TargetMode="External"/><Relationship Id="rId65" Type="http://schemas.openxmlformats.org/officeDocument/2006/relationships/hyperlink" Target="https://www.jangar.pl/budowa-anatomiczna-czowieka/635-model-ucha-ludzkiego-4x-4-cz-model-podstawowy.html" TargetMode="External"/><Relationship Id="rId81" Type="http://schemas.openxmlformats.org/officeDocument/2006/relationships/hyperlink" Target="https://www.jangar.pl/zoologia/3010-przystosowanie-odnozy-owadow-do-trybu-zycia-7-okazow-zatopionych-w-tworzywie.html" TargetMode="External"/><Relationship Id="rId86" Type="http://schemas.openxmlformats.org/officeDocument/2006/relationships/hyperlink" Target="https://www.jangar.pl/preparaty-mikroskopowe/2460-budowa-czlowieka-organy-i-tkanki-zestaw-25-preparatow-mikroskopowych.html" TargetMode="External"/><Relationship Id="rId130" Type="http://schemas.openxmlformats.org/officeDocument/2006/relationships/hyperlink" Target="https://www.jangar.pl/przyroda/2633-plansza-scienna-ekosystem-lasu-91-x-130-cm.html" TargetMode="External"/><Relationship Id="rId135" Type="http://schemas.openxmlformats.org/officeDocument/2006/relationships/hyperlink" Target="https://www.jangar.pl/mapy-i-plansze/2770-plansza-krajobrazy-polski-wielkomiejski-130x90-cm-laminowana-z-drazkami.html" TargetMode="External"/><Relationship Id="rId151" Type="http://schemas.openxmlformats.org/officeDocument/2006/relationships/hyperlink" Target="https://www.jangar.pl/pogoda/59-pomoc-uczniowska-do-okreslania-kierunku-wiatru-3.html" TargetMode="External"/><Relationship Id="rId156" Type="http://schemas.openxmlformats.org/officeDocument/2006/relationships/hyperlink" Target="https://www.jangar.pl/preparaty-mikroskopowe/2718-mini-zestaw-5-preparatow-grzyby.html" TargetMode="External"/><Relationship Id="rId13" Type="http://schemas.openxmlformats.org/officeDocument/2006/relationships/hyperlink" Target="https://www.jangar.pl/badanie-wody/350-obieg-wody-w-przyrodzie-model-symulator.html" TargetMode="External"/><Relationship Id="rId18" Type="http://schemas.openxmlformats.org/officeDocument/2006/relationships/hyperlink" Target="https://www.jangar.pl/seria-eksperymenty-uczniowskie-fizyka/6445-eksperymenty-uczniowskie-fizyka-zestaw-2-magnetyzm-i-elektrostatyka-p-box.html" TargetMode="External"/><Relationship Id="rId39" Type="http://schemas.openxmlformats.org/officeDocument/2006/relationships/hyperlink" Target="https://www.jangar.pl/mikroskopy-biologiczne/1603-mikroskop-szkolny-400x-duo-led.html" TargetMode="External"/><Relationship Id="rId109" Type="http://schemas.openxmlformats.org/officeDocument/2006/relationships/hyperlink" Target="https://www.jangar.pl/globusy/766-globus-konturowy-srednica-25-cm.html" TargetMode="External"/><Relationship Id="rId34" Type="http://schemas.openxmlformats.org/officeDocument/2006/relationships/hyperlink" Target="https://www.jangar.pl/technika/1989-apteczka-szkolna-plecak-1.html" TargetMode="External"/><Relationship Id="rId50" Type="http://schemas.openxmlformats.org/officeDocument/2006/relationships/hyperlink" Target="https://www.jangar.pl/bezpieczestwo-ruchu-drogowego-brd/2886-plansza-scienna-pierwsza-pomoc-w-zagrozeniu-zycia.html" TargetMode="External"/><Relationship Id="rId55" Type="http://schemas.openxmlformats.org/officeDocument/2006/relationships/hyperlink" Target="https://www.jangar.pl/badanie-wody/3218-visocolor-eco-szkolny-zestaw-do-analizy-wody.html" TargetMode="External"/><Relationship Id="rId76" Type="http://schemas.openxmlformats.org/officeDocument/2006/relationships/hyperlink" Target="https://www.jangar.pl/mikroskopy-stereoskopowe/2487-mikroskop-stereoskopowy-20x-niepodswietlany-9.html" TargetMode="External"/><Relationship Id="rId97" Type="http://schemas.openxmlformats.org/officeDocument/2006/relationships/hyperlink" Target="https://www.jangar.pl/ruch-drgajacy-i-fale-akustyka/865-kamertony-z-pudlami-rezonansowymi-kpl-2-z-mlotkiem.html" TargetMode="External"/><Relationship Id="rId104" Type="http://schemas.openxmlformats.org/officeDocument/2006/relationships/hyperlink" Target="https://www.jangar.pl/elektryczno-energia/3260-seria-blue-proste-obwody-elektryczne-z-multimetrem.html" TargetMode="External"/><Relationship Id="rId120" Type="http://schemas.openxmlformats.org/officeDocument/2006/relationships/hyperlink" Target="https://www.jangar.pl/kompasy-i-lornetki/463-kompas-kartograficzny-z-linijka-i-4-skalami.html" TargetMode="External"/><Relationship Id="rId125" Type="http://schemas.openxmlformats.org/officeDocument/2006/relationships/hyperlink" Target="https://www.jangar.pl/przyroda/1713-plansza-rosliny-chronione.html" TargetMode="External"/><Relationship Id="rId141" Type="http://schemas.openxmlformats.org/officeDocument/2006/relationships/hyperlink" Target="https://www.jangar.pl/plansze/2984-dzioby-ptakow-przystosowania-do-rodzaju-pokarmu-i-srodowiska-zycia-plansza-z-drazkami-90x130-cm.html" TargetMode="External"/><Relationship Id="rId146" Type="http://schemas.openxmlformats.org/officeDocument/2006/relationships/hyperlink" Target="https://www.jangar.pl/mapy-i-plansze/6281-plansza-scienna-ptaki-polski-spiewajace-130x90-cm.html" TargetMode="External"/><Relationship Id="rId167" Type="http://schemas.openxmlformats.org/officeDocument/2006/relationships/comments" Target="../comments1.xml"/><Relationship Id="rId7" Type="http://schemas.openxmlformats.org/officeDocument/2006/relationships/hyperlink" Target="https://www.jangar.pl/system-pomiarowy-neulog/6201-neulog-czujnik-pola-magnetycznego.html" TargetMode="External"/><Relationship Id="rId71" Type="http://schemas.openxmlformats.org/officeDocument/2006/relationships/hyperlink" Target="https://www.jangar.pl/budowa-anatomiczna-czowieka/646-uklad-krazenia-czlowieka-model-reliefowy-ogolny.html" TargetMode="External"/><Relationship Id="rId92" Type="http://schemas.openxmlformats.org/officeDocument/2006/relationships/hyperlink" Target="https://www.jangar.pl/ruch-drgajacy-i-fale-akustyka/863-sprezyny-kpl-50-roznych.html" TargetMode="External"/><Relationship Id="rId162" Type="http://schemas.openxmlformats.org/officeDocument/2006/relationships/hyperlink" Target="https://jangar.pl/pl/biodegradacja-recykling-odpady/6851-puzzle-chronmy-srodowisko-88-elementow-podkladka-w-zamykanym-pudelku.html" TargetMode="External"/><Relationship Id="rId2" Type="http://schemas.openxmlformats.org/officeDocument/2006/relationships/hyperlink" Target="https://www.jangar.pl/lornetki/3025-lornetka-10x25-bk7-dachopryzmatyczna.html" TargetMode="External"/><Relationship Id="rId29" Type="http://schemas.openxmlformats.org/officeDocument/2006/relationships/hyperlink" Target="https://www.jangar.pl/higiena-i-zdrowy-tryb-zycia/6522-negatywne-skutki-palenia-papierosow-dzialajacy-model-demonstracyjny.html" TargetMode="External"/><Relationship Id="rId24" Type="http://schemas.openxmlformats.org/officeDocument/2006/relationships/hyperlink" Target="https://www.jangar.pl/przyroda/1711-plansza-ssaki-chronione-i-lowne-polska-przyroda.html" TargetMode="External"/><Relationship Id="rId40" Type="http://schemas.openxmlformats.org/officeDocument/2006/relationships/hyperlink" Target="https://www.jangar.pl/preparaty-mikroskopowe/11-szkielka-podstawowe-2.html" TargetMode="External"/><Relationship Id="rId45" Type="http://schemas.openxmlformats.org/officeDocument/2006/relationships/hyperlink" Target="https://www.jangar.pl/kamery-mikroskopowe-mikroskopy-cyfrowe/6334-mikroskop-cyfrowy-q-scope-80-mp-na-stojaku.html" TargetMode="External"/><Relationship Id="rId66" Type="http://schemas.openxmlformats.org/officeDocument/2006/relationships/hyperlink" Target="https://www.jangar.pl/preparaty-mikroskopowe/2412-bezkregowe-organizmy-zestaw-25-preparatow-mikroskopowych.html" TargetMode="External"/><Relationship Id="rId87" Type="http://schemas.openxmlformats.org/officeDocument/2006/relationships/hyperlink" Target="https://www.jangar.pl/plansze-i-mapy/6155-myj-rece-badz-zdrowy-12-krokow-mata-podlogowa-60-x-350-cm.html" TargetMode="External"/><Relationship Id="rId110" Type="http://schemas.openxmlformats.org/officeDocument/2006/relationships/hyperlink" Target="https://www.jangar.pl/globusy/2061-globus-fizyczny-srednica-22-cm.html" TargetMode="External"/><Relationship Id="rId115" Type="http://schemas.openxmlformats.org/officeDocument/2006/relationships/hyperlink" Target="https://www.jangar.pl/astronomia/211-magnetyzm-kuli-ziemskiej-zestaw-doswiadczalny.html" TargetMode="External"/><Relationship Id="rId131" Type="http://schemas.openxmlformats.org/officeDocument/2006/relationships/hyperlink" Target="https://www.jangar.pl/przyroda/2635-plansza-scienna-ekosystem-laki-i-pola-91-x-130-cm.html" TargetMode="External"/><Relationship Id="rId136" Type="http://schemas.openxmlformats.org/officeDocument/2006/relationships/hyperlink" Target="https://www.jangar.pl/mapy-i-plansze/2772-plansza-krajobrazy-polski-baltyk-wybrzeze-130x90-cm-laminowana-z-drazkami.html" TargetMode="External"/><Relationship Id="rId157" Type="http://schemas.openxmlformats.org/officeDocument/2006/relationships/hyperlink" Target="https://www.jangar.pl/skay-mineray-skamieniaoci/1797-ciekawe-skaly-i-mineraly-zestaw-szesciu.html" TargetMode="External"/><Relationship Id="rId61" Type="http://schemas.openxmlformats.org/officeDocument/2006/relationships/hyperlink" Target="https://www.jangar.pl/higiena-i-zdrowy-tryb-zycia/47-model-do-nauki-higieny-jamy-ustnej-4.html" TargetMode="External"/><Relationship Id="rId82" Type="http://schemas.openxmlformats.org/officeDocument/2006/relationships/hyperlink" Target="https://www.jangar.pl/przyroda/3062-model-kwiatu-brzoskwini-maly.html" TargetMode="External"/><Relationship Id="rId152" Type="http://schemas.openxmlformats.org/officeDocument/2006/relationships/hyperlink" Target="https://www.jangar.pl/pogoda/200-termometr-klasowy-demonstracyjny-75-cm-3.html" TargetMode="External"/><Relationship Id="rId19" Type="http://schemas.openxmlformats.org/officeDocument/2006/relationships/hyperlink" Target="https://www.jangar.pl/badanie-gleby/426-gleba-zestaw-doswiadczalny-z-wyposazeniem-laboratoryjnym-i-kartami-pracy-2.html" TargetMode="External"/><Relationship Id="rId14" Type="http://schemas.openxmlformats.org/officeDocument/2006/relationships/hyperlink" Target="https://www.jangar.pl/pogoda/3026-anemometr-wiatrakowy-elektroniczny-z-pomiarem-temperatury.html" TargetMode="External"/><Relationship Id="rId30" Type="http://schemas.openxmlformats.org/officeDocument/2006/relationships/hyperlink" Target="https://www.jangar.pl/przyroda/2555-biodegradacja-zestaw-doswiadczalny-j.html" TargetMode="External"/><Relationship Id="rId35" Type="http://schemas.openxmlformats.org/officeDocument/2006/relationships/hyperlink" Target="https://www.jangar.pl/gleba-powietrze-woda/759-krazek-secchi-ego-z-linka.html" TargetMode="External"/><Relationship Id="rId56" Type="http://schemas.openxmlformats.org/officeDocument/2006/relationships/hyperlink" Target="https://www.jangar.pl/badanie-gleby/6541-gleba-i-woda-wplyw-warunkow-srodowiskowych-i-zanieczyszczen-na-glebe-wode-oraz-rozwoj-roslin.html" TargetMode="External"/><Relationship Id="rId77" Type="http://schemas.openxmlformats.org/officeDocument/2006/relationships/hyperlink" Target="https://www.jangar.pl/mikroskopy-stereoskopowe/2495-mikroskop-stereoskopowy-20x40x-led-cyfrowy-5-mp-podswietlany-swiatlo-dolne-i-gorne.html" TargetMode="External"/><Relationship Id="rId100" Type="http://schemas.openxmlformats.org/officeDocument/2006/relationships/hyperlink" Target="https://www.jangar.pl/ruch-i-sia/3158-rozne-podloza-do-badania-tarcia.html" TargetMode="External"/><Relationship Id="rId105" Type="http://schemas.openxmlformats.org/officeDocument/2006/relationships/hyperlink" Target="https://www.jangar.pl/seria-eksperymenty-uczniowskie-fizyka/6444-eksperymenty-uczniowskie-fizyka-zestaw-1-elektrycznosc-p-box.html" TargetMode="External"/><Relationship Id="rId126" Type="http://schemas.openxmlformats.org/officeDocument/2006/relationships/hyperlink" Target="https://www.jangar.pl/zdrowe-odzywianie/2580-plansza-scienna-witaminy-w-organizmie-czlowieka.html" TargetMode="External"/><Relationship Id="rId147" Type="http://schemas.openxmlformats.org/officeDocument/2006/relationships/hyperlink" Target="https://www.jangar.pl/mapy-i-plansze/6284-plansza-scienna-ptaki-polski-drapiezne-szponiaste-i-sowy-130x90-cm.html" TargetMode="External"/><Relationship Id="rId8" Type="http://schemas.openxmlformats.org/officeDocument/2006/relationships/hyperlink" Target="https://www.jangar.pl/system-pomiarowy-neulog/6198-neulog-czujnik-sily.html" TargetMode="External"/><Relationship Id="rId51" Type="http://schemas.openxmlformats.org/officeDocument/2006/relationships/hyperlink" Target="https://www.jangar.pl/badanie-wody/397-zestaw-wyposazenia-doswiadczalnego-20-elementowy-plastikowy-3.html" TargetMode="External"/><Relationship Id="rId72" Type="http://schemas.openxmlformats.org/officeDocument/2006/relationships/hyperlink" Target="https://www.jangar.pl/zbieranie-i-poawianie-okazw-zajcia-terenowe/29-prasa-do-roslin-zielnych-pelna-5.html" TargetMode="External"/><Relationship Id="rId93" Type="http://schemas.openxmlformats.org/officeDocument/2006/relationships/hyperlink" Target="https://www.jangar.pl/pogoda/188-termometr-galileusza.html" TargetMode="External"/><Relationship Id="rId98" Type="http://schemas.openxmlformats.org/officeDocument/2006/relationships/hyperlink" Target="https://www.jangar.pl/elektryczno-energia/835-zestaw-demonstracyjno-doswiadczalny-energia-sloneczna.html" TargetMode="External"/><Relationship Id="rId121" Type="http://schemas.openxmlformats.org/officeDocument/2006/relationships/hyperlink" Target="https://www.jangar.pl/przyrzdy-tablicowe/66-przyrzady-tablicowe-z-tablica-do-zawieszania-ii-w-magnetyczna-3.html" TargetMode="External"/><Relationship Id="rId142" Type="http://schemas.openxmlformats.org/officeDocument/2006/relationships/hyperlink" Target="https://www.jangar.pl/plansze-i-mapy/3119-plansza-piramida-zdrowego-zywienia-i-aktywnosci-fizycznej-dla-uczniow-90x130-cm-laminowana-z-drazkami.html" TargetMode="External"/><Relationship Id="rId163" Type="http://schemas.openxmlformats.org/officeDocument/2006/relationships/hyperlink" Target="https://jangar.pl/pl/system-pomiarowy-neulog/6313-zestaw-walizkowy-do-eksperymentow-z-czujnikami-tabletem-i-modulem-wifi-mod57.html" TargetMode="External"/><Relationship Id="rId3" Type="http://schemas.openxmlformats.org/officeDocument/2006/relationships/hyperlink" Target="https://www.jangar.pl/badanie-wody/3154-eksperymenty-z-woda-wlasnosci-i-ciekawostki-zestaw-doswiadczalny-z-wyposazeniem-laboratoryjnym.html" TargetMode="External"/><Relationship Id="rId25" Type="http://schemas.openxmlformats.org/officeDocument/2006/relationships/hyperlink" Target="https://www.jangar.pl/budowa-anatomiczna-czowieka/630-model-stawu-ramiennego-z-przekrojem-podluznym.html" TargetMode="External"/><Relationship Id="rId46" Type="http://schemas.openxmlformats.org/officeDocument/2006/relationships/hyperlink" Target="https://www.jangar.pl/modele-do-budowy-struktur-chem/3003-zestaw-do-chemii-organicznej-i-nieorganicznej-podstawowy.html" TargetMode="External"/><Relationship Id="rId67" Type="http://schemas.openxmlformats.org/officeDocument/2006/relationships/hyperlink" Target="https://www.jangar.pl/przyroda/1665-model-kwiatu-z-zalaznia-i-zalazkiem.html" TargetMode="External"/><Relationship Id="rId116" Type="http://schemas.openxmlformats.org/officeDocument/2006/relationships/hyperlink" Target="https://www.jangar.pl/gleba-powietrze-woda/3063-15-probek-gleb-w-drewnianej-skrzyneczce.html" TargetMode="External"/><Relationship Id="rId137" Type="http://schemas.openxmlformats.org/officeDocument/2006/relationships/hyperlink" Target="https://www.jangar.pl/mapy-i-plansze/2773-plansza-krajobrazy-polski-tatry-wysokie-130x90-cm-laminowana-z-drazkami.html" TargetMode="External"/><Relationship Id="rId158" Type="http://schemas.openxmlformats.org/officeDocument/2006/relationships/hyperlink" Target="https://www.jangar.pl/skay-mineray-skamieniaoci/6468-kolekcja-20-skal-i-mineralow-z-lupami.html" TargetMode="External"/><Relationship Id="rId20" Type="http://schemas.openxmlformats.org/officeDocument/2006/relationships/hyperlink" Target="https://www.jangar.pl/mapy-i-plansze/3205-plansza-scienna-rosliny-wskaznikowe-90-x-130-cm.html" TargetMode="External"/><Relationship Id="rId41" Type="http://schemas.openxmlformats.org/officeDocument/2006/relationships/hyperlink" Target="https://www.jangar.pl/preparaty-mikroskopowe/2305-zestaw-preparacyjny-20-elementowy.html" TargetMode="External"/><Relationship Id="rId62" Type="http://schemas.openxmlformats.org/officeDocument/2006/relationships/hyperlink" Target="https://www.jangar.pl/budowa-anatomiczna-czowieka/627-model-stawu-biodrowego-z-przekrojem-podluznym.html" TargetMode="External"/><Relationship Id="rId83" Type="http://schemas.openxmlformats.org/officeDocument/2006/relationships/hyperlink" Target="https://www.jangar.pl/preparaty-mikroskopowe/2169-mini-zestaw-5-preparatow-pelzajace-stworzenia-i-inne-bezkregowce.html" TargetMode="External"/><Relationship Id="rId88" Type="http://schemas.openxmlformats.org/officeDocument/2006/relationships/hyperlink" Target="https://www.jangar.pl/budowa-anatomiczna-czowieka/6277-model-budowy-kosci-udowej-czlowieka-2-czesciowy.html" TargetMode="External"/><Relationship Id="rId111" Type="http://schemas.openxmlformats.org/officeDocument/2006/relationships/hyperlink" Target="https://www.jangar.pl/globusy/1793-globus-nieba-srednica-25-cm.html" TargetMode="External"/><Relationship Id="rId132" Type="http://schemas.openxmlformats.org/officeDocument/2006/relationships/hyperlink" Target="https://www.jangar.pl/przyroda/2636-plansza-scienna-mieszkacy-gleby-91-x-130-cm.html" TargetMode="External"/><Relationship Id="rId153" Type="http://schemas.openxmlformats.org/officeDocument/2006/relationships/hyperlink" Target="https://www.jangar.pl/pogoda/1048-kalendarz-pogody-magnetyczny.html" TargetMode="External"/><Relationship Id="rId15" Type="http://schemas.openxmlformats.org/officeDocument/2006/relationships/hyperlink" Target="https://www.jangar.pl/budowa-anatomiczna-czowieka/2588-narzady-zmyslow-program-multimedialny.html" TargetMode="External"/><Relationship Id="rId36" Type="http://schemas.openxmlformats.org/officeDocument/2006/relationships/hyperlink" Target="https://www.jangar.pl/elektryczno-energia/3284-zestaw-do-badania-przewodnikow-i-izolatorow-w-obwodzie-elektr.html" TargetMode="External"/><Relationship Id="rId57" Type="http://schemas.openxmlformats.org/officeDocument/2006/relationships/hyperlink" Target="https://www.jangar.pl/preparaty-mikroskopowe/555-kropla-wody-pelna-zycia-10-preparatow-mikroskopowych.html" TargetMode="External"/><Relationship Id="rId106" Type="http://schemas.openxmlformats.org/officeDocument/2006/relationships/hyperlink" Target="https://www.jangar.pl/seria-eksperymenty-uczniowskie-fizyka/6447-eksperymenty-uczniowskie-fizyka-zestaw-4-dzwiek-p-box.html" TargetMode="External"/><Relationship Id="rId127" Type="http://schemas.openxmlformats.org/officeDocument/2006/relationships/hyperlink" Target="https://www.jangar.pl/plansze/2739-plansza-scienna-chmury-i-ich-rodzaje.html" TargetMode="External"/><Relationship Id="rId10" Type="http://schemas.openxmlformats.org/officeDocument/2006/relationships/hyperlink" Target="https://www.jangar.pl/system-pomiarowy-neulog/6189-neulog-czujnik-napiecia.html" TargetMode="External"/><Relationship Id="rId31" Type="http://schemas.openxmlformats.org/officeDocument/2006/relationships/hyperlink" Target="https://www.jangar.pl/higiena-i-zdrowy-tryb-zycia/6523-oko-i-widzenie-zestaw-edukacyjny.html" TargetMode="External"/><Relationship Id="rId52" Type="http://schemas.openxmlformats.org/officeDocument/2006/relationships/hyperlink" Target="https://www.jangar.pl/modele-zestawy/2855-slonce-ziemia-i-ksiezyc-w-ruchu-model-iv-tellurium.html" TargetMode="External"/><Relationship Id="rId73" Type="http://schemas.openxmlformats.org/officeDocument/2006/relationships/hyperlink" Target="https://www.jangar.pl/budowa-anatomiczna-czowieka/622-model-oka-ludzkiego-4x-6-czesciowy.html" TargetMode="External"/><Relationship Id="rId78" Type="http://schemas.openxmlformats.org/officeDocument/2006/relationships/hyperlink" Target="https://www.jangar.pl/budowa-anatomiczna-czowieka/2845-modele-oka-ludzkiego-5x-w-3-przekrojach-i-schematem-budowy-siatkowki.html" TargetMode="External"/><Relationship Id="rId94" Type="http://schemas.openxmlformats.org/officeDocument/2006/relationships/hyperlink" Target="https://www.jangar.pl/waciwoci-materii/874-zestaw-6-roznych-cylindrow-jednakowy-ciezar.html" TargetMode="External"/><Relationship Id="rId99" Type="http://schemas.openxmlformats.org/officeDocument/2006/relationships/hyperlink" Target="https://jangar.pl/pl/czysta-energia-i-oze/6872-zegar-z-bateria-owocowa-i-zestaw-do-eksperymentow-z-elektrochemii.html" TargetMode="External"/><Relationship Id="rId101" Type="http://schemas.openxmlformats.org/officeDocument/2006/relationships/hyperlink" Target="https://www.jangar.pl/waciwoci-materii/894-bloki-metali-z-zawieszkami-6-roznych.html" TargetMode="External"/><Relationship Id="rId122" Type="http://schemas.openxmlformats.org/officeDocument/2006/relationships/hyperlink" Target="https://www.jangar.pl/botanika/2702-cykle-rozwojowe-roslin-zestaw-magnetyczny.html" TargetMode="External"/><Relationship Id="rId143" Type="http://schemas.openxmlformats.org/officeDocument/2006/relationships/hyperlink" Target="https://www.jangar.pl/mapy-i-plansze/3205-plansza-scienna-rosliny-wskaznikowe-90-x-130-cm.html" TargetMode="External"/><Relationship Id="rId148" Type="http://schemas.openxmlformats.org/officeDocument/2006/relationships/hyperlink" Target="https://www.jangar.pl/plansze-i-mapy/6498-co-nas-atakuje-kpl-10-plansz-z-drazkami-90x130-cm.html" TargetMode="External"/><Relationship Id="rId164" Type="http://schemas.openxmlformats.org/officeDocument/2006/relationships/printerSettings" Target="../printerSettings/printerSettings1.bin"/><Relationship Id="rId4" Type="http://schemas.openxmlformats.org/officeDocument/2006/relationships/hyperlink" Target="https://www.jangar.pl/plansze/2737-plansza-scienna-narzady-zmyslow.html" TargetMode="External"/><Relationship Id="rId9" Type="http://schemas.openxmlformats.org/officeDocument/2006/relationships/hyperlink" Target="https://www.jangar.pl/system-pomiarowy-neulog/6190-neulog-czujnik-natezenia-pradu.html" TargetMode="External"/><Relationship Id="rId26" Type="http://schemas.openxmlformats.org/officeDocument/2006/relationships/hyperlink" Target="https://www.jangar.pl/budowa-anatomiczna-czowieka/2178-model-oglny-muskulatury-czowieka-1-4-wlk-nat.html" TargetMode="External"/><Relationship Id="rId47" Type="http://schemas.openxmlformats.org/officeDocument/2006/relationships/hyperlink" Target="https://www.jangar.pl/modele-do-budowy-struktur-chem/6371-modele-atomow-zestaw-do-chemii-organicznej-i-nieorganicznej-220-elementow.html" TargetMode="External"/><Relationship Id="rId68" Type="http://schemas.openxmlformats.org/officeDocument/2006/relationships/hyperlink" Target="https://www.jangar.pl/modele/485-model-reliefowy-liscia-rosliny-dwulisciennej-2.html" TargetMode="External"/><Relationship Id="rId89" Type="http://schemas.openxmlformats.org/officeDocument/2006/relationships/hyperlink" Target="https://www.jangar.pl/zoologia/6314-model-anatomiczny-kury-3-cz-wielkosc-naturalna.html" TargetMode="External"/><Relationship Id="rId112" Type="http://schemas.openxmlformats.org/officeDocument/2006/relationships/hyperlink" Target="https://www.jangar.pl/modele/488-model-do-rysowania-mapy-poziomicowej.html" TargetMode="External"/><Relationship Id="rId133" Type="http://schemas.openxmlformats.org/officeDocument/2006/relationships/hyperlink" Target="https://www.jangar.pl/polecane-przez-jangar/2758-plansza-edukacyjna-plazy-i-gady-w-polsce-130-x-90-cm-laminowana.html" TargetMode="External"/><Relationship Id="rId154" Type="http://schemas.openxmlformats.org/officeDocument/2006/relationships/hyperlink" Target="https://www.jangar.pl/pogoda/54-termometr-nascienny-drewniany-19-cm-4.html" TargetMode="External"/><Relationship Id="rId16" Type="http://schemas.openxmlformats.org/officeDocument/2006/relationships/hyperlink" Target="https://www.jangar.pl/budowa-anatomiczna-czowieka/49-model-zeba-trzonowego-z-prochnica-10x-2-cz-3.html" TargetMode="External"/><Relationship Id="rId37" Type="http://schemas.openxmlformats.org/officeDocument/2006/relationships/hyperlink" Target="https://www.jangar.pl/pogoda/193-stacja-pogody-dydaktyczna-drewniana-typu-domek.html" TargetMode="External"/><Relationship Id="rId58" Type="http://schemas.openxmlformats.org/officeDocument/2006/relationships/hyperlink" Target="https://www.jangar.pl/preparaty-mikroskopowe/558-pasozyty-zwierzece-10-preparatow-mikroskopowych.html" TargetMode="External"/><Relationship Id="rId79" Type="http://schemas.openxmlformats.org/officeDocument/2006/relationships/hyperlink" Target="https://www.jangar.pl/budowa-anatomiczna-czowieka/3004-model-do-demonstracji-pracy-pluc-czlowieka.html" TargetMode="External"/><Relationship Id="rId102" Type="http://schemas.openxmlformats.org/officeDocument/2006/relationships/hyperlink" Target="https://www.jangar.pl/waciwoci-materii/873-przyrzad-bimetaliczny.html" TargetMode="External"/><Relationship Id="rId123" Type="http://schemas.openxmlformats.org/officeDocument/2006/relationships/hyperlink" Target="https://www.jangar.pl/mapy-i-plansze/3071-segregujemy-odpady-interaktywny-z-w-demonstracyjny-wersja-magnetyczna-plus.html" TargetMode="External"/><Relationship Id="rId144" Type="http://schemas.openxmlformats.org/officeDocument/2006/relationships/hyperlink" Target="https://www.jangar.pl/mapy-i-plansze/3223-mapa-scienna-duo-mapa-administracyjna-polski-polska-fizyczna-z-elementami-ekologii.html" TargetMode="External"/><Relationship Id="rId90" Type="http://schemas.openxmlformats.org/officeDocument/2006/relationships/hyperlink" Target="https://www.jangar.pl/budowa-anatomiczna-czowieka/6375-model-budowy-jezyka-czlowieka-z-wycinkami-3x.html" TargetMode="External"/><Relationship Id="rId165" Type="http://schemas.openxmlformats.org/officeDocument/2006/relationships/drawing" Target="../drawings/drawing1.xml"/><Relationship Id="rId27" Type="http://schemas.openxmlformats.org/officeDocument/2006/relationships/hyperlink" Target="https://www.jangar.pl/zoologia/682-model-zaby-preparowanej.html" TargetMode="External"/><Relationship Id="rId48" Type="http://schemas.openxmlformats.org/officeDocument/2006/relationships/hyperlink" Target="https://www.jangar.pl/pogoda/198-kompas-zamykany-zielony-m.html" TargetMode="External"/><Relationship Id="rId69" Type="http://schemas.openxmlformats.org/officeDocument/2006/relationships/hyperlink" Target="https://www.jangar.pl/modele/486-model-reliefowy-liscia-rosliny-jednolisciennej-2.html" TargetMode="External"/><Relationship Id="rId113" Type="http://schemas.openxmlformats.org/officeDocument/2006/relationships/hyperlink" Target="https://www.jangar.pl/globusy/61-globus-konturowy-pilka-3.html" TargetMode="External"/><Relationship Id="rId134" Type="http://schemas.openxmlformats.org/officeDocument/2006/relationships/hyperlink" Target="https://www.jangar.pl/mapy-i-plansze/2771-plansza-krajobrazy-polski-rolniczy-130x90-cm-laminowana-z-drazkami.html" TargetMode="External"/><Relationship Id="rId80" Type="http://schemas.openxmlformats.org/officeDocument/2006/relationships/hyperlink" Target="https://www.jangar.pl/budowa-anatomiczna-czowieka/2450-model-szkieletu-czlowieka-wielkosc-naturalna-na-podstawie.html" TargetMode="External"/><Relationship Id="rId155" Type="http://schemas.openxmlformats.org/officeDocument/2006/relationships/hyperlink" Target="https://www.jangar.pl/pogoda/6323-bezprzewodowa-stacja-pogody-z-oprzyrzadowaniem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98133"/>
  </sheetPr>
  <dimension ref="A1:X169"/>
  <sheetViews>
    <sheetView showGridLines="0" tabSelected="1" zoomScaleNormal="100" workbookViewId="0">
      <selection activeCell="B2" sqref="B2"/>
    </sheetView>
  </sheetViews>
  <sheetFormatPr defaultColWidth="8.85546875" defaultRowHeight="107.45" customHeight="1" x14ac:dyDescent="0.25"/>
  <cols>
    <col min="1" max="1" width="19.42578125" customWidth="1"/>
    <col min="2" max="2" width="23.7109375" style="30" customWidth="1"/>
    <col min="3" max="3" width="11.7109375" style="16" bestFit="1" customWidth="1"/>
    <col min="4" max="4" width="15.140625" style="33" bestFit="1" customWidth="1"/>
    <col min="5" max="5" width="11.7109375" bestFit="1" customWidth="1"/>
    <col min="6" max="6" width="13.85546875" bestFit="1" customWidth="1"/>
    <col min="7" max="7" width="8.85546875" style="40"/>
    <col min="8" max="8" width="16.42578125" style="24" bestFit="1" customWidth="1"/>
    <col min="9" max="15" width="4.7109375" style="14" customWidth="1"/>
  </cols>
  <sheetData>
    <row r="1" spans="1:23" ht="94.15" customHeight="1" x14ac:dyDescent="0.25">
      <c r="A1" s="46" t="s">
        <v>510</v>
      </c>
      <c r="B1" s="46"/>
      <c r="C1" s="47" t="s">
        <v>489</v>
      </c>
      <c r="D1" s="47"/>
      <c r="E1" s="47"/>
      <c r="F1" s="47"/>
      <c r="G1" s="47"/>
      <c r="H1" s="47"/>
      <c r="I1" s="45" t="s">
        <v>473</v>
      </c>
      <c r="J1" s="45"/>
      <c r="K1" s="45"/>
      <c r="L1" s="45"/>
      <c r="M1" s="45"/>
      <c r="N1" s="45"/>
      <c r="O1" s="45"/>
    </row>
    <row r="2" spans="1:23" ht="43.9" customHeight="1" x14ac:dyDescent="0.25">
      <c r="A2" s="34"/>
      <c r="B2" s="41" t="s">
        <v>380</v>
      </c>
      <c r="C2" s="42" t="s">
        <v>445</v>
      </c>
      <c r="D2" s="41" t="s">
        <v>487</v>
      </c>
      <c r="E2" s="32" t="s">
        <v>446</v>
      </c>
      <c r="F2" s="32" t="s">
        <v>447</v>
      </c>
      <c r="G2" s="27" t="s">
        <v>474</v>
      </c>
      <c r="H2" s="28" t="s">
        <v>475</v>
      </c>
      <c r="I2" s="1" t="s">
        <v>464</v>
      </c>
      <c r="J2" s="15" t="s">
        <v>465</v>
      </c>
      <c r="K2" s="2" t="s">
        <v>466</v>
      </c>
      <c r="L2" s="3" t="s">
        <v>467</v>
      </c>
      <c r="M2" s="4" t="s">
        <v>468</v>
      </c>
      <c r="N2" s="5" t="s">
        <v>469</v>
      </c>
      <c r="O2" s="6" t="s">
        <v>470</v>
      </c>
    </row>
    <row r="3" spans="1:23" s="37" customFormat="1" ht="107.45" customHeight="1" x14ac:dyDescent="0.25">
      <c r="A3" s="35"/>
      <c r="B3" s="17" t="s">
        <v>8</v>
      </c>
      <c r="C3" s="18" t="s">
        <v>9</v>
      </c>
      <c r="D3" s="31">
        <v>1</v>
      </c>
      <c r="E3" s="19">
        <v>595</v>
      </c>
      <c r="F3" s="19">
        <f t="shared" ref="F3:F35" si="0">D3*E3</f>
        <v>595</v>
      </c>
      <c r="G3" s="36" t="s">
        <v>10</v>
      </c>
      <c r="H3" s="25" t="s">
        <v>450</v>
      </c>
      <c r="I3" s="13" t="s">
        <v>472</v>
      </c>
      <c r="J3" s="7"/>
      <c r="K3" s="12" t="s">
        <v>472</v>
      </c>
      <c r="L3" s="9"/>
      <c r="M3" s="10"/>
      <c r="N3" s="8" t="s">
        <v>472</v>
      </c>
      <c r="O3" s="11"/>
      <c r="Q3"/>
      <c r="V3"/>
      <c r="W3"/>
    </row>
    <row r="4" spans="1:23" s="37" customFormat="1" ht="107.45" customHeight="1" x14ac:dyDescent="0.25">
      <c r="A4" s="35"/>
      <c r="B4" s="17" t="s">
        <v>503</v>
      </c>
      <c r="C4" s="18" t="s">
        <v>505</v>
      </c>
      <c r="D4" s="31">
        <v>4</v>
      </c>
      <c r="E4" s="19">
        <v>49</v>
      </c>
      <c r="F4" s="19">
        <f t="shared" si="0"/>
        <v>196</v>
      </c>
      <c r="G4" s="36" t="s">
        <v>504</v>
      </c>
      <c r="H4" s="25" t="s">
        <v>450</v>
      </c>
      <c r="I4" s="13" t="s">
        <v>472</v>
      </c>
      <c r="J4" s="7"/>
      <c r="K4" s="12" t="s">
        <v>472</v>
      </c>
      <c r="L4" s="9"/>
      <c r="M4" s="10"/>
      <c r="N4" s="8" t="s">
        <v>472</v>
      </c>
      <c r="O4" s="11"/>
      <c r="Q4"/>
    </row>
    <row r="5" spans="1:23" s="37" customFormat="1" ht="107.45" customHeight="1" x14ac:dyDescent="0.25">
      <c r="A5" s="35"/>
      <c r="B5" s="17" t="s">
        <v>500</v>
      </c>
      <c r="C5" s="18" t="s">
        <v>501</v>
      </c>
      <c r="D5" s="31">
        <v>1</v>
      </c>
      <c r="E5" s="19">
        <v>191</v>
      </c>
      <c r="F5" s="19">
        <f t="shared" si="0"/>
        <v>191</v>
      </c>
      <c r="G5" s="36" t="s">
        <v>502</v>
      </c>
      <c r="H5" s="25" t="s">
        <v>372</v>
      </c>
      <c r="I5" s="13" t="s">
        <v>472</v>
      </c>
      <c r="J5" s="7"/>
      <c r="K5" s="12"/>
      <c r="L5" s="9"/>
      <c r="M5" s="10"/>
      <c r="N5" s="8" t="s">
        <v>472</v>
      </c>
      <c r="O5" s="11"/>
      <c r="Q5"/>
    </row>
    <row r="6" spans="1:23" s="37" customFormat="1" ht="107.45" customHeight="1" x14ac:dyDescent="0.25">
      <c r="A6" s="35"/>
      <c r="B6" s="17" t="s">
        <v>0</v>
      </c>
      <c r="C6" s="18" t="s">
        <v>1</v>
      </c>
      <c r="D6" s="31">
        <v>1</v>
      </c>
      <c r="E6" s="19">
        <v>85</v>
      </c>
      <c r="F6" s="19">
        <f t="shared" si="0"/>
        <v>85</v>
      </c>
      <c r="G6" s="36" t="s">
        <v>2</v>
      </c>
      <c r="H6" s="25" t="s">
        <v>450</v>
      </c>
      <c r="I6" s="13" t="s">
        <v>472</v>
      </c>
      <c r="J6" s="7"/>
      <c r="K6" s="12"/>
      <c r="L6" s="9"/>
      <c r="M6" s="10"/>
      <c r="N6" s="8"/>
      <c r="O6" s="11"/>
      <c r="Q6"/>
    </row>
    <row r="7" spans="1:23" s="37" customFormat="1" ht="107.45" customHeight="1" x14ac:dyDescent="0.25">
      <c r="A7" s="35"/>
      <c r="B7" s="17" t="s">
        <v>131</v>
      </c>
      <c r="C7" s="18" t="s">
        <v>132</v>
      </c>
      <c r="D7" s="31">
        <v>4</v>
      </c>
      <c r="E7" s="19">
        <v>78</v>
      </c>
      <c r="F7" s="19">
        <f t="shared" si="0"/>
        <v>312</v>
      </c>
      <c r="G7" s="36" t="s">
        <v>133</v>
      </c>
      <c r="H7" s="25" t="s">
        <v>450</v>
      </c>
      <c r="I7" s="13" t="s">
        <v>472</v>
      </c>
      <c r="J7" s="7"/>
      <c r="K7" s="12"/>
      <c r="L7" s="9"/>
      <c r="M7" s="10"/>
      <c r="N7" s="8"/>
      <c r="O7" s="11"/>
      <c r="Q7"/>
    </row>
    <row r="8" spans="1:23" s="37" customFormat="1" ht="107.45" customHeight="1" x14ac:dyDescent="0.25">
      <c r="A8" s="35"/>
      <c r="B8" s="17" t="s">
        <v>128</v>
      </c>
      <c r="C8" s="18" t="s">
        <v>129</v>
      </c>
      <c r="D8" s="31">
        <v>4</v>
      </c>
      <c r="E8" s="19">
        <v>373</v>
      </c>
      <c r="F8" s="19">
        <f t="shared" si="0"/>
        <v>1492</v>
      </c>
      <c r="G8" s="36" t="s">
        <v>130</v>
      </c>
      <c r="H8" s="25" t="s">
        <v>450</v>
      </c>
      <c r="I8" s="13" t="s">
        <v>472</v>
      </c>
      <c r="J8" s="7"/>
      <c r="K8" s="12"/>
      <c r="L8" s="9"/>
      <c r="M8" s="10"/>
      <c r="N8" s="8"/>
      <c r="O8" s="11"/>
      <c r="Q8"/>
    </row>
    <row r="9" spans="1:23" s="37" customFormat="1" ht="107.45" customHeight="1" x14ac:dyDescent="0.25">
      <c r="A9" s="35"/>
      <c r="B9" s="17" t="s">
        <v>137</v>
      </c>
      <c r="C9" s="18" t="s">
        <v>139</v>
      </c>
      <c r="D9" s="31">
        <v>1</v>
      </c>
      <c r="E9" s="19">
        <v>29</v>
      </c>
      <c r="F9" s="19">
        <f t="shared" si="0"/>
        <v>29</v>
      </c>
      <c r="G9" s="36" t="s">
        <v>138</v>
      </c>
      <c r="H9" s="25" t="s">
        <v>450</v>
      </c>
      <c r="I9" s="13" t="s">
        <v>472</v>
      </c>
      <c r="J9" s="7"/>
      <c r="K9" s="12"/>
      <c r="L9" s="9"/>
      <c r="M9" s="10"/>
      <c r="N9" s="8"/>
      <c r="O9" s="11"/>
      <c r="Q9"/>
    </row>
    <row r="10" spans="1:23" s="37" customFormat="1" ht="107.45" customHeight="1" x14ac:dyDescent="0.25">
      <c r="A10" s="35"/>
      <c r="B10" s="17" t="s">
        <v>134</v>
      </c>
      <c r="C10" s="18" t="s">
        <v>135</v>
      </c>
      <c r="D10" s="31">
        <v>1</v>
      </c>
      <c r="E10" s="19">
        <v>99.8</v>
      </c>
      <c r="F10" s="19">
        <f t="shared" si="0"/>
        <v>99.8</v>
      </c>
      <c r="G10" s="36" t="s">
        <v>136</v>
      </c>
      <c r="H10" s="25" t="s">
        <v>372</v>
      </c>
      <c r="I10" s="13" t="s">
        <v>472</v>
      </c>
      <c r="J10" s="7"/>
      <c r="K10" s="12"/>
      <c r="L10" s="9"/>
      <c r="M10" s="10"/>
      <c r="N10" s="8"/>
      <c r="O10" s="11"/>
      <c r="Q10"/>
    </row>
    <row r="11" spans="1:23" s="37" customFormat="1" ht="107.45" customHeight="1" x14ac:dyDescent="0.25">
      <c r="A11" s="35"/>
      <c r="B11" s="17" t="s">
        <v>125</v>
      </c>
      <c r="C11" s="18" t="s">
        <v>126</v>
      </c>
      <c r="D11" s="31">
        <v>1</v>
      </c>
      <c r="E11" s="19">
        <v>2472</v>
      </c>
      <c r="F11" s="19">
        <f t="shared" si="0"/>
        <v>2472</v>
      </c>
      <c r="G11" s="36" t="s">
        <v>127</v>
      </c>
      <c r="H11" s="25" t="s">
        <v>372</v>
      </c>
      <c r="I11" s="13" t="s">
        <v>472</v>
      </c>
      <c r="J11" s="7"/>
      <c r="K11" s="12"/>
      <c r="L11" s="9"/>
      <c r="M11" s="10"/>
      <c r="N11" s="8"/>
      <c r="O11" s="11"/>
      <c r="Q11"/>
    </row>
    <row r="12" spans="1:23" s="37" customFormat="1" ht="107.45" customHeight="1" x14ac:dyDescent="0.25">
      <c r="A12"/>
      <c r="B12" s="17" t="s">
        <v>141</v>
      </c>
      <c r="C12" s="18" t="s">
        <v>356</v>
      </c>
      <c r="D12" s="31">
        <v>1</v>
      </c>
      <c r="E12" s="19">
        <v>11.5</v>
      </c>
      <c r="F12" s="19">
        <f t="shared" si="0"/>
        <v>11.5</v>
      </c>
      <c r="G12" s="36" t="s">
        <v>140</v>
      </c>
      <c r="H12" s="25" t="s">
        <v>450</v>
      </c>
      <c r="I12" s="13" t="s">
        <v>472</v>
      </c>
      <c r="J12" s="7"/>
      <c r="K12" s="12"/>
      <c r="L12" s="9"/>
      <c r="M12" s="10"/>
      <c r="N12" s="8"/>
      <c r="O12" s="11"/>
      <c r="Q12"/>
    </row>
    <row r="13" spans="1:23" s="37" customFormat="1" ht="107.45" customHeight="1" x14ac:dyDescent="0.25">
      <c r="A13" s="35"/>
      <c r="B13" s="17" t="s">
        <v>19</v>
      </c>
      <c r="C13" s="18" t="s">
        <v>20</v>
      </c>
      <c r="D13" s="31">
        <v>1</v>
      </c>
      <c r="E13" s="19">
        <v>599</v>
      </c>
      <c r="F13" s="19">
        <f t="shared" si="0"/>
        <v>599</v>
      </c>
      <c r="G13" s="36" t="s">
        <v>21</v>
      </c>
      <c r="H13" s="25" t="s">
        <v>451</v>
      </c>
      <c r="I13" s="13" t="s">
        <v>472</v>
      </c>
      <c r="J13" s="7"/>
      <c r="K13" s="12"/>
      <c r="L13" s="9"/>
      <c r="M13" s="10"/>
      <c r="N13" s="8" t="s">
        <v>472</v>
      </c>
      <c r="O13" s="11"/>
      <c r="Q13"/>
    </row>
    <row r="14" spans="1:23" s="37" customFormat="1" ht="107.45" customHeight="1" x14ac:dyDescent="0.25">
      <c r="A14" s="35"/>
      <c r="B14" s="17" t="s">
        <v>410</v>
      </c>
      <c r="C14" s="18" t="s">
        <v>411</v>
      </c>
      <c r="D14" s="31">
        <v>1</v>
      </c>
      <c r="E14" s="19">
        <v>38</v>
      </c>
      <c r="F14" s="19">
        <f t="shared" si="0"/>
        <v>38</v>
      </c>
      <c r="G14" s="36" t="s">
        <v>412</v>
      </c>
      <c r="H14" s="25" t="s">
        <v>450</v>
      </c>
      <c r="I14" s="13" t="s">
        <v>472</v>
      </c>
      <c r="J14" s="7"/>
      <c r="K14" s="12"/>
      <c r="L14" s="9"/>
      <c r="M14" s="10"/>
      <c r="N14" s="8"/>
      <c r="O14" s="11"/>
      <c r="Q14"/>
    </row>
    <row r="15" spans="1:23" s="37" customFormat="1" ht="107.45" customHeight="1" x14ac:dyDescent="0.25">
      <c r="A15" s="35"/>
      <c r="B15" s="17" t="s">
        <v>417</v>
      </c>
      <c r="C15" s="18" t="s">
        <v>416</v>
      </c>
      <c r="D15" s="31">
        <v>1</v>
      </c>
      <c r="E15" s="19">
        <v>1481</v>
      </c>
      <c r="F15" s="19">
        <f t="shared" si="0"/>
        <v>1481</v>
      </c>
      <c r="G15" s="36" t="s">
        <v>418</v>
      </c>
      <c r="H15" s="25" t="s">
        <v>372</v>
      </c>
      <c r="I15" s="13" t="s">
        <v>472</v>
      </c>
      <c r="J15" s="7"/>
      <c r="K15" s="12"/>
      <c r="L15" s="9"/>
      <c r="M15" s="10"/>
      <c r="N15" s="8" t="s">
        <v>472</v>
      </c>
      <c r="O15" s="11"/>
      <c r="Q15"/>
    </row>
    <row r="16" spans="1:23" s="37" customFormat="1" ht="111" customHeight="1" x14ac:dyDescent="0.25">
      <c r="A16" s="35"/>
      <c r="B16" s="17" t="s">
        <v>145</v>
      </c>
      <c r="C16" s="18" t="s">
        <v>146</v>
      </c>
      <c r="D16" s="31">
        <v>4</v>
      </c>
      <c r="E16" s="19">
        <v>93</v>
      </c>
      <c r="F16" s="19">
        <f t="shared" si="0"/>
        <v>372</v>
      </c>
      <c r="G16" s="36" t="s">
        <v>147</v>
      </c>
      <c r="H16" s="25" t="s">
        <v>450</v>
      </c>
      <c r="I16" s="13" t="s">
        <v>472</v>
      </c>
      <c r="J16" s="7"/>
      <c r="K16" s="12"/>
      <c r="L16" s="9"/>
      <c r="M16" s="10" t="s">
        <v>472</v>
      </c>
      <c r="N16" s="8"/>
      <c r="O16" s="11"/>
      <c r="Q16"/>
    </row>
    <row r="17" spans="1:17" s="37" customFormat="1" ht="122.45" customHeight="1" x14ac:dyDescent="0.25">
      <c r="A17" s="35"/>
      <c r="B17" s="17" t="s">
        <v>453</v>
      </c>
      <c r="C17" s="18" t="s">
        <v>454</v>
      </c>
      <c r="D17" s="31">
        <v>1</v>
      </c>
      <c r="E17" s="19">
        <v>323</v>
      </c>
      <c r="F17" s="19">
        <f t="shared" si="0"/>
        <v>323</v>
      </c>
      <c r="G17" s="36" t="s">
        <v>455</v>
      </c>
      <c r="H17" s="25" t="s">
        <v>372</v>
      </c>
      <c r="I17" s="13" t="s">
        <v>472</v>
      </c>
      <c r="J17" s="7"/>
      <c r="K17" s="12"/>
      <c r="L17" s="9"/>
      <c r="M17" s="10" t="s">
        <v>472</v>
      </c>
      <c r="N17" s="8"/>
      <c r="O17" s="11"/>
      <c r="Q17"/>
    </row>
    <row r="18" spans="1:17" s="37" customFormat="1" ht="107.45" customHeight="1" x14ac:dyDescent="0.25">
      <c r="A18" s="35"/>
      <c r="B18" s="17" t="s">
        <v>142</v>
      </c>
      <c r="C18" s="18" t="s">
        <v>143</v>
      </c>
      <c r="D18" s="31">
        <v>1</v>
      </c>
      <c r="E18" s="19">
        <v>199</v>
      </c>
      <c r="F18" s="19">
        <f t="shared" si="0"/>
        <v>199</v>
      </c>
      <c r="G18" s="36" t="s">
        <v>144</v>
      </c>
      <c r="H18" s="25" t="s">
        <v>450</v>
      </c>
      <c r="I18" s="13" t="s">
        <v>472</v>
      </c>
      <c r="J18" s="7" t="s">
        <v>472</v>
      </c>
      <c r="K18" s="12"/>
      <c r="L18" s="9"/>
      <c r="M18" s="10" t="s">
        <v>472</v>
      </c>
      <c r="N18" s="8"/>
      <c r="O18" s="11"/>
      <c r="Q18"/>
    </row>
    <row r="19" spans="1:17" s="37" customFormat="1" ht="107.45" customHeight="1" x14ac:dyDescent="0.25">
      <c r="A19" s="35"/>
      <c r="B19" s="17" t="s">
        <v>17</v>
      </c>
      <c r="C19" s="18" t="s">
        <v>365</v>
      </c>
      <c r="D19" s="31">
        <v>1</v>
      </c>
      <c r="E19" s="19">
        <v>199</v>
      </c>
      <c r="F19" s="19">
        <f t="shared" si="0"/>
        <v>199</v>
      </c>
      <c r="G19" s="36" t="s">
        <v>18</v>
      </c>
      <c r="H19" s="25" t="s">
        <v>372</v>
      </c>
      <c r="I19" s="13" t="s">
        <v>472</v>
      </c>
      <c r="J19" s="7"/>
      <c r="K19" s="12"/>
      <c r="L19" s="9" t="s">
        <v>472</v>
      </c>
      <c r="M19" s="10"/>
      <c r="N19" s="8"/>
      <c r="O19" s="11"/>
      <c r="Q19"/>
    </row>
    <row r="20" spans="1:17" s="37" customFormat="1" ht="107.45" customHeight="1" x14ac:dyDescent="0.25">
      <c r="A20" s="35"/>
      <c r="B20" s="17" t="s">
        <v>3</v>
      </c>
      <c r="C20" s="18" t="s">
        <v>366</v>
      </c>
      <c r="D20" s="31">
        <v>4</v>
      </c>
      <c r="E20" s="19">
        <v>18.5</v>
      </c>
      <c r="F20" s="19">
        <f t="shared" si="0"/>
        <v>74</v>
      </c>
      <c r="G20" s="36" t="s">
        <v>4</v>
      </c>
      <c r="H20" s="25" t="s">
        <v>450</v>
      </c>
      <c r="I20" s="13" t="s">
        <v>472</v>
      </c>
      <c r="J20" s="7" t="s">
        <v>472</v>
      </c>
      <c r="K20" s="12"/>
      <c r="L20" s="9"/>
      <c r="M20" s="10"/>
      <c r="N20" s="8"/>
      <c r="O20" s="11"/>
      <c r="Q20"/>
    </row>
    <row r="21" spans="1:17" s="37" customFormat="1" ht="107.45" customHeight="1" x14ac:dyDescent="0.25">
      <c r="A21" s="35"/>
      <c r="B21" s="17" t="s">
        <v>22</v>
      </c>
      <c r="C21" s="18" t="s">
        <v>23</v>
      </c>
      <c r="D21" s="31">
        <v>1</v>
      </c>
      <c r="E21" s="19">
        <v>70</v>
      </c>
      <c r="F21" s="19">
        <f t="shared" si="0"/>
        <v>70</v>
      </c>
      <c r="G21" s="36" t="s">
        <v>24</v>
      </c>
      <c r="H21" s="25" t="s">
        <v>372</v>
      </c>
      <c r="I21" s="13" t="s">
        <v>472</v>
      </c>
      <c r="J21" s="7"/>
      <c r="K21" s="12"/>
      <c r="L21" s="9"/>
      <c r="M21" s="10"/>
      <c r="N21" s="8"/>
      <c r="O21" s="11"/>
      <c r="Q21"/>
    </row>
    <row r="22" spans="1:17" s="37" customFormat="1" ht="107.45" customHeight="1" x14ac:dyDescent="0.25">
      <c r="A22" s="35"/>
      <c r="B22" s="17" t="s">
        <v>438</v>
      </c>
      <c r="C22" s="18" t="s">
        <v>379</v>
      </c>
      <c r="D22" s="31">
        <v>4</v>
      </c>
      <c r="E22" s="19">
        <v>21</v>
      </c>
      <c r="F22" s="19">
        <f t="shared" si="0"/>
        <v>84</v>
      </c>
      <c r="G22" s="36" t="s">
        <v>439</v>
      </c>
      <c r="H22" s="25" t="s">
        <v>450</v>
      </c>
      <c r="I22" s="13" t="s">
        <v>472</v>
      </c>
      <c r="J22" s="7" t="s">
        <v>472</v>
      </c>
      <c r="K22" s="12"/>
      <c r="L22" s="9"/>
      <c r="M22" s="10"/>
      <c r="N22" s="8"/>
      <c r="O22" s="11"/>
      <c r="Q22"/>
    </row>
    <row r="23" spans="1:17" s="37" customFormat="1" ht="107.45" customHeight="1" x14ac:dyDescent="0.25">
      <c r="A23" s="35"/>
      <c r="B23" s="17" t="s">
        <v>404</v>
      </c>
      <c r="C23" s="18" t="s">
        <v>405</v>
      </c>
      <c r="D23" s="31">
        <v>1</v>
      </c>
      <c r="E23" s="19">
        <v>439</v>
      </c>
      <c r="F23" s="19">
        <f t="shared" si="0"/>
        <v>439</v>
      </c>
      <c r="G23" s="36" t="s">
        <v>404</v>
      </c>
      <c r="H23" s="25" t="s">
        <v>372</v>
      </c>
      <c r="I23" s="13" t="s">
        <v>472</v>
      </c>
      <c r="J23" s="7"/>
      <c r="K23" s="12"/>
      <c r="L23" s="9"/>
      <c r="M23" s="10" t="s">
        <v>472</v>
      </c>
      <c r="N23" s="8"/>
      <c r="O23" s="11"/>
      <c r="Q23"/>
    </row>
    <row r="24" spans="1:17" s="37" customFormat="1" ht="107.45" customHeight="1" x14ac:dyDescent="0.25">
      <c r="A24" s="35"/>
      <c r="B24" s="17" t="s">
        <v>402</v>
      </c>
      <c r="C24" s="18" t="s">
        <v>403</v>
      </c>
      <c r="D24" s="31">
        <v>1</v>
      </c>
      <c r="E24" s="19">
        <v>424</v>
      </c>
      <c r="F24" s="19">
        <f t="shared" si="0"/>
        <v>424</v>
      </c>
      <c r="G24" s="36" t="s">
        <v>402</v>
      </c>
      <c r="H24" s="25" t="s">
        <v>372</v>
      </c>
      <c r="I24" s="13" t="s">
        <v>472</v>
      </c>
      <c r="J24" s="7"/>
      <c r="K24" s="12"/>
      <c r="L24" s="9"/>
      <c r="M24" s="10" t="s">
        <v>472</v>
      </c>
      <c r="N24" s="8"/>
      <c r="O24" s="11"/>
      <c r="Q24"/>
    </row>
    <row r="25" spans="1:17" s="37" customFormat="1" ht="107.45" customHeight="1" x14ac:dyDescent="0.25">
      <c r="A25" s="35"/>
      <c r="B25" s="17" t="s">
        <v>389</v>
      </c>
      <c r="C25" s="18" t="s">
        <v>388</v>
      </c>
      <c r="D25" s="31">
        <v>1</v>
      </c>
      <c r="E25" s="19">
        <v>424</v>
      </c>
      <c r="F25" s="19">
        <f t="shared" si="0"/>
        <v>424</v>
      </c>
      <c r="G25" s="36" t="s">
        <v>390</v>
      </c>
      <c r="H25" s="25" t="s">
        <v>372</v>
      </c>
      <c r="I25" s="13" t="s">
        <v>472</v>
      </c>
      <c r="J25" s="7"/>
      <c r="K25" s="12"/>
      <c r="L25" s="9"/>
      <c r="M25" s="10" t="s">
        <v>472</v>
      </c>
      <c r="N25" s="8"/>
      <c r="O25" s="11"/>
      <c r="Q25"/>
    </row>
    <row r="26" spans="1:17" s="37" customFormat="1" ht="107.45" customHeight="1" x14ac:dyDescent="0.25">
      <c r="A26" s="35"/>
      <c r="B26" s="17" t="s">
        <v>391</v>
      </c>
      <c r="C26" s="18" t="s">
        <v>392</v>
      </c>
      <c r="D26" s="31">
        <v>1</v>
      </c>
      <c r="E26" s="19">
        <v>2399</v>
      </c>
      <c r="F26" s="19">
        <f t="shared" si="0"/>
        <v>2399</v>
      </c>
      <c r="G26" s="36" t="s">
        <v>393</v>
      </c>
      <c r="H26" s="25" t="s">
        <v>372</v>
      </c>
      <c r="I26" s="13" t="s">
        <v>472</v>
      </c>
      <c r="J26" s="7"/>
      <c r="K26" s="12"/>
      <c r="L26" s="9"/>
      <c r="M26" s="10" t="s">
        <v>472</v>
      </c>
      <c r="N26" s="8"/>
      <c r="O26" s="11"/>
      <c r="Q26"/>
    </row>
    <row r="27" spans="1:17" s="37" customFormat="1" ht="107.45" customHeight="1" x14ac:dyDescent="0.25">
      <c r="A27" s="35"/>
      <c r="B27" s="17" t="s">
        <v>401</v>
      </c>
      <c r="C27" s="18" t="s">
        <v>400</v>
      </c>
      <c r="D27" s="31">
        <v>1</v>
      </c>
      <c r="E27" s="19">
        <v>1199</v>
      </c>
      <c r="F27" s="19">
        <f t="shared" si="0"/>
        <v>1199</v>
      </c>
      <c r="G27" s="36" t="s">
        <v>401</v>
      </c>
      <c r="H27" s="25" t="s">
        <v>372</v>
      </c>
      <c r="I27" s="13" t="s">
        <v>472</v>
      </c>
      <c r="J27" s="7"/>
      <c r="K27" s="12"/>
      <c r="L27" s="9"/>
      <c r="M27" s="10" t="s">
        <v>472</v>
      </c>
      <c r="N27" s="8"/>
      <c r="O27" s="11"/>
      <c r="Q27"/>
    </row>
    <row r="28" spans="1:17" s="37" customFormat="1" ht="107.45" customHeight="1" x14ac:dyDescent="0.25">
      <c r="A28" s="35"/>
      <c r="B28" s="17" t="s">
        <v>397</v>
      </c>
      <c r="C28" s="20" t="s">
        <v>398</v>
      </c>
      <c r="D28" s="31">
        <v>1</v>
      </c>
      <c r="E28" s="19">
        <v>699</v>
      </c>
      <c r="F28" s="19">
        <f t="shared" si="0"/>
        <v>699</v>
      </c>
      <c r="G28" s="36" t="s">
        <v>399</v>
      </c>
      <c r="H28" s="25" t="s">
        <v>372</v>
      </c>
      <c r="I28" s="13" t="s">
        <v>472</v>
      </c>
      <c r="J28" s="7"/>
      <c r="K28" s="12"/>
      <c r="L28" s="9"/>
      <c r="M28" s="10" t="s">
        <v>472</v>
      </c>
      <c r="N28" s="8"/>
      <c r="O28" s="11"/>
      <c r="Q28"/>
    </row>
    <row r="29" spans="1:17" s="37" customFormat="1" ht="107.45" customHeight="1" x14ac:dyDescent="0.25">
      <c r="A29" s="35"/>
      <c r="B29" s="17" t="s">
        <v>394</v>
      </c>
      <c r="C29" s="18" t="s">
        <v>395</v>
      </c>
      <c r="D29" s="31">
        <v>1</v>
      </c>
      <c r="E29" s="19">
        <v>1099</v>
      </c>
      <c r="F29" s="19">
        <f t="shared" si="0"/>
        <v>1099</v>
      </c>
      <c r="G29" s="36" t="s">
        <v>396</v>
      </c>
      <c r="H29" s="25" t="s">
        <v>372</v>
      </c>
      <c r="I29" s="13" t="s">
        <v>472</v>
      </c>
      <c r="J29" s="7"/>
      <c r="K29" s="12"/>
      <c r="L29" s="9"/>
      <c r="M29" s="10" t="s">
        <v>472</v>
      </c>
      <c r="N29" s="8"/>
      <c r="O29" s="11"/>
      <c r="Q29"/>
    </row>
    <row r="30" spans="1:17" s="37" customFormat="1" ht="107.45" customHeight="1" x14ac:dyDescent="0.25">
      <c r="A30" s="35"/>
      <c r="B30" s="17" t="s">
        <v>386</v>
      </c>
      <c r="C30" s="18" t="s">
        <v>387</v>
      </c>
      <c r="D30" s="31">
        <v>1</v>
      </c>
      <c r="E30" s="19">
        <v>5299</v>
      </c>
      <c r="F30" s="19">
        <f t="shared" si="0"/>
        <v>5299</v>
      </c>
      <c r="G30" s="36" t="s">
        <v>509</v>
      </c>
      <c r="H30" s="25" t="s">
        <v>372</v>
      </c>
      <c r="I30" s="13" t="s">
        <v>472</v>
      </c>
      <c r="J30" s="7"/>
      <c r="K30" s="12"/>
      <c r="L30" s="9"/>
      <c r="M30" s="10" t="s">
        <v>472</v>
      </c>
      <c r="N30" s="8"/>
      <c r="O30" s="11"/>
      <c r="Q30"/>
    </row>
    <row r="31" spans="1:17" s="37" customFormat="1" ht="107.45" customHeight="1" x14ac:dyDescent="0.25">
      <c r="A31" s="35"/>
      <c r="B31" s="17" t="s">
        <v>26</v>
      </c>
      <c r="C31" s="18" t="s">
        <v>25</v>
      </c>
      <c r="D31" s="31">
        <v>1</v>
      </c>
      <c r="E31" s="19">
        <v>36</v>
      </c>
      <c r="F31" s="19">
        <f t="shared" si="0"/>
        <v>36</v>
      </c>
      <c r="G31" s="36" t="s">
        <v>27</v>
      </c>
      <c r="H31" s="25" t="s">
        <v>372</v>
      </c>
      <c r="I31" s="13" t="s">
        <v>472</v>
      </c>
      <c r="J31" s="7"/>
      <c r="K31" s="12"/>
      <c r="L31" s="9"/>
      <c r="M31" s="10" t="s">
        <v>472</v>
      </c>
      <c r="N31" s="8"/>
      <c r="O31" s="11"/>
      <c r="Q31"/>
    </row>
    <row r="32" spans="1:17" s="37" customFormat="1" ht="107.45" customHeight="1" x14ac:dyDescent="0.25">
      <c r="A32" s="21"/>
      <c r="B32" s="17" t="s">
        <v>5</v>
      </c>
      <c r="C32" s="18" t="s">
        <v>6</v>
      </c>
      <c r="D32" s="31">
        <v>4</v>
      </c>
      <c r="E32" s="19">
        <v>98.8</v>
      </c>
      <c r="F32" s="19">
        <f t="shared" si="0"/>
        <v>395.2</v>
      </c>
      <c r="G32" s="36" t="s">
        <v>7</v>
      </c>
      <c r="H32" s="25" t="s">
        <v>450</v>
      </c>
      <c r="I32" s="13" t="s">
        <v>472</v>
      </c>
      <c r="J32" s="7"/>
      <c r="K32" s="12"/>
      <c r="L32" s="9"/>
      <c r="M32" s="10"/>
      <c r="N32" s="8"/>
      <c r="O32" s="11"/>
      <c r="Q32"/>
    </row>
    <row r="33" spans="1:17" s="37" customFormat="1" ht="107.45" customHeight="1" x14ac:dyDescent="0.25">
      <c r="A33" s="35"/>
      <c r="B33" s="17" t="s">
        <v>14</v>
      </c>
      <c r="C33" s="18" t="s">
        <v>16</v>
      </c>
      <c r="D33" s="31">
        <v>1</v>
      </c>
      <c r="E33" s="19">
        <v>289</v>
      </c>
      <c r="F33" s="19">
        <f t="shared" si="0"/>
        <v>289</v>
      </c>
      <c r="G33" s="36" t="s">
        <v>15</v>
      </c>
      <c r="H33" s="25" t="s">
        <v>372</v>
      </c>
      <c r="I33" s="13" t="s">
        <v>472</v>
      </c>
      <c r="J33" s="7"/>
      <c r="K33" s="12"/>
      <c r="L33" s="9" t="s">
        <v>472</v>
      </c>
      <c r="M33" s="10"/>
      <c r="N33" s="8"/>
      <c r="O33" s="11"/>
      <c r="Q33"/>
    </row>
    <row r="34" spans="1:17" s="37" customFormat="1" ht="107.45" customHeight="1" x14ac:dyDescent="0.25">
      <c r="A34" s="35"/>
      <c r="B34" s="17" t="s">
        <v>11</v>
      </c>
      <c r="C34" s="18" t="s">
        <v>13</v>
      </c>
      <c r="D34" s="31">
        <v>1</v>
      </c>
      <c r="E34" s="19">
        <v>171.6</v>
      </c>
      <c r="F34" s="19">
        <f t="shared" si="0"/>
        <v>171.6</v>
      </c>
      <c r="G34" s="36" t="s">
        <v>12</v>
      </c>
      <c r="H34" s="25" t="s">
        <v>450</v>
      </c>
      <c r="I34" s="13" t="s">
        <v>472</v>
      </c>
      <c r="J34" s="7"/>
      <c r="K34" s="12"/>
      <c r="L34" s="9"/>
      <c r="M34" s="10"/>
      <c r="N34" s="8"/>
      <c r="O34" s="11"/>
      <c r="Q34"/>
    </row>
    <row r="35" spans="1:17" s="37" customFormat="1" ht="107.45" customHeight="1" x14ac:dyDescent="0.25">
      <c r="A35" s="35"/>
      <c r="B35" s="17" t="s">
        <v>150</v>
      </c>
      <c r="C35" s="18" t="s">
        <v>151</v>
      </c>
      <c r="D35" s="31">
        <v>1</v>
      </c>
      <c r="E35" s="19">
        <v>274</v>
      </c>
      <c r="F35" s="19">
        <f t="shared" si="0"/>
        <v>274</v>
      </c>
      <c r="G35" s="36" t="s">
        <v>152</v>
      </c>
      <c r="H35" s="25" t="s">
        <v>372</v>
      </c>
      <c r="I35" s="13"/>
      <c r="J35" s="7" t="s">
        <v>472</v>
      </c>
      <c r="K35" s="12"/>
      <c r="L35" s="9"/>
      <c r="M35" s="10"/>
      <c r="N35" s="8"/>
      <c r="O35" s="11"/>
      <c r="Q35"/>
    </row>
    <row r="36" spans="1:17" s="37" customFormat="1" ht="107.45" customHeight="1" x14ac:dyDescent="0.25">
      <c r="A36" s="35"/>
      <c r="B36" s="17" t="s">
        <v>39</v>
      </c>
      <c r="C36" s="18" t="s">
        <v>353</v>
      </c>
      <c r="D36" s="31">
        <v>1</v>
      </c>
      <c r="E36" s="19">
        <v>332</v>
      </c>
      <c r="F36" s="19">
        <f t="shared" ref="F36:F67" si="1">D36*E36</f>
        <v>332</v>
      </c>
      <c r="G36" s="36" t="s">
        <v>40</v>
      </c>
      <c r="H36" s="25" t="s">
        <v>372</v>
      </c>
      <c r="I36" s="13"/>
      <c r="J36" s="7" t="s">
        <v>472</v>
      </c>
      <c r="K36" s="12"/>
      <c r="L36" s="9"/>
      <c r="M36" s="10"/>
      <c r="N36" s="8"/>
      <c r="O36" s="11"/>
      <c r="Q36"/>
    </row>
    <row r="37" spans="1:17" s="37" customFormat="1" ht="107.45" customHeight="1" x14ac:dyDescent="0.25">
      <c r="A37" s="35"/>
      <c r="B37" s="17" t="s">
        <v>251</v>
      </c>
      <c r="C37" s="18" t="s">
        <v>250</v>
      </c>
      <c r="D37" s="31">
        <v>1</v>
      </c>
      <c r="E37" s="19">
        <v>464</v>
      </c>
      <c r="F37" s="19">
        <f t="shared" si="1"/>
        <v>464</v>
      </c>
      <c r="G37" s="36" t="s">
        <v>251</v>
      </c>
      <c r="H37" s="25" t="s">
        <v>450</v>
      </c>
      <c r="I37" s="13"/>
      <c r="J37" s="7"/>
      <c r="K37" s="12"/>
      <c r="L37" s="9"/>
      <c r="M37" s="10"/>
      <c r="N37" s="8" t="s">
        <v>472</v>
      </c>
      <c r="O37" s="11"/>
      <c r="Q37"/>
    </row>
    <row r="38" spans="1:17" s="37" customFormat="1" ht="107.45" customHeight="1" x14ac:dyDescent="0.25">
      <c r="A38" s="35"/>
      <c r="B38" s="17" t="s">
        <v>292</v>
      </c>
      <c r="C38" s="18" t="s">
        <v>291</v>
      </c>
      <c r="D38" s="31">
        <v>1</v>
      </c>
      <c r="E38" s="19">
        <v>61</v>
      </c>
      <c r="F38" s="19">
        <f t="shared" si="1"/>
        <v>61</v>
      </c>
      <c r="G38" s="36" t="s">
        <v>293</v>
      </c>
      <c r="H38" s="25" t="s">
        <v>451</v>
      </c>
      <c r="I38" s="13"/>
      <c r="J38" s="7"/>
      <c r="K38" s="12"/>
      <c r="L38" s="9"/>
      <c r="M38" s="10"/>
      <c r="N38" s="8" t="s">
        <v>472</v>
      </c>
      <c r="O38" s="11"/>
      <c r="Q38"/>
    </row>
    <row r="39" spans="1:17" s="37" customFormat="1" ht="107.45" customHeight="1" x14ac:dyDescent="0.25">
      <c r="A39" s="35"/>
      <c r="B39" s="17" t="s">
        <v>268</v>
      </c>
      <c r="C39" s="18" t="s">
        <v>269</v>
      </c>
      <c r="D39" s="31">
        <v>1</v>
      </c>
      <c r="E39" s="19">
        <v>1845</v>
      </c>
      <c r="F39" s="19">
        <f t="shared" si="1"/>
        <v>1845</v>
      </c>
      <c r="G39" s="36" t="s">
        <v>267</v>
      </c>
      <c r="H39" s="25" t="s">
        <v>372</v>
      </c>
      <c r="I39" s="13"/>
      <c r="J39" s="7"/>
      <c r="K39" s="12"/>
      <c r="L39" s="9"/>
      <c r="M39" s="10"/>
      <c r="N39" s="8" t="s">
        <v>472</v>
      </c>
      <c r="O39" s="11"/>
      <c r="Q39"/>
    </row>
    <row r="40" spans="1:17" s="37" customFormat="1" ht="107.45" customHeight="1" x14ac:dyDescent="0.25">
      <c r="A40" s="35"/>
      <c r="B40" s="17" t="s">
        <v>381</v>
      </c>
      <c r="C40" s="18" t="s">
        <v>373</v>
      </c>
      <c r="D40" s="31">
        <v>1</v>
      </c>
      <c r="E40" s="19">
        <v>462</v>
      </c>
      <c r="F40" s="19">
        <f t="shared" si="1"/>
        <v>462</v>
      </c>
      <c r="G40" s="36" t="s">
        <v>382</v>
      </c>
      <c r="H40" s="25" t="s">
        <v>451</v>
      </c>
      <c r="I40" s="13"/>
      <c r="J40" s="7"/>
      <c r="K40" s="12"/>
      <c r="L40" s="9"/>
      <c r="M40" s="10"/>
      <c r="N40" s="8" t="s">
        <v>472</v>
      </c>
      <c r="O40" s="11"/>
      <c r="Q40"/>
    </row>
    <row r="41" spans="1:17" s="37" customFormat="1" ht="107.45" customHeight="1" x14ac:dyDescent="0.25">
      <c r="A41" s="35"/>
      <c r="B41" s="17" t="s">
        <v>239</v>
      </c>
      <c r="C41" s="18" t="s">
        <v>240</v>
      </c>
      <c r="D41" s="31">
        <v>1</v>
      </c>
      <c r="E41" s="19">
        <v>96</v>
      </c>
      <c r="F41" s="19">
        <f t="shared" si="1"/>
        <v>96</v>
      </c>
      <c r="G41" s="36" t="s">
        <v>241</v>
      </c>
      <c r="H41" s="25" t="s">
        <v>372</v>
      </c>
      <c r="I41" s="13"/>
      <c r="J41" s="7"/>
      <c r="K41" s="12"/>
      <c r="L41" s="9" t="s">
        <v>472</v>
      </c>
      <c r="M41" s="10"/>
      <c r="N41" s="8"/>
      <c r="O41" s="11" t="s">
        <v>472</v>
      </c>
      <c r="Q41"/>
    </row>
    <row r="42" spans="1:17" s="37" customFormat="1" ht="107.45" customHeight="1" x14ac:dyDescent="0.25">
      <c r="A42" s="35"/>
      <c r="B42" s="17" t="s">
        <v>457</v>
      </c>
      <c r="C42" s="18" t="s">
        <v>458</v>
      </c>
      <c r="D42" s="31">
        <v>1</v>
      </c>
      <c r="E42" s="19">
        <v>252</v>
      </c>
      <c r="F42" s="19">
        <f t="shared" si="1"/>
        <v>252</v>
      </c>
      <c r="G42" s="36" t="s">
        <v>459</v>
      </c>
      <c r="H42" s="25" t="s">
        <v>450</v>
      </c>
      <c r="I42" s="13"/>
      <c r="J42" s="7"/>
      <c r="K42" s="12"/>
      <c r="L42" s="9" t="s">
        <v>472</v>
      </c>
      <c r="M42" s="10" t="s">
        <v>472</v>
      </c>
      <c r="N42" s="8"/>
      <c r="O42" s="11" t="s">
        <v>472</v>
      </c>
      <c r="Q42"/>
    </row>
    <row r="43" spans="1:17" s="37" customFormat="1" ht="107.45" customHeight="1" x14ac:dyDescent="0.25">
      <c r="A43" s="35"/>
      <c r="B43" s="17" t="s">
        <v>407</v>
      </c>
      <c r="C43" s="18" t="s">
        <v>408</v>
      </c>
      <c r="D43" s="31">
        <v>1</v>
      </c>
      <c r="E43" s="19">
        <v>204</v>
      </c>
      <c r="F43" s="19">
        <f t="shared" si="1"/>
        <v>204</v>
      </c>
      <c r="G43" s="36" t="s">
        <v>407</v>
      </c>
      <c r="H43" s="25" t="s">
        <v>451</v>
      </c>
      <c r="I43" s="13"/>
      <c r="J43" s="7"/>
      <c r="K43" s="12" t="s">
        <v>472</v>
      </c>
      <c r="L43" s="9"/>
      <c r="M43" s="10"/>
      <c r="N43" s="8"/>
      <c r="O43" s="11"/>
      <c r="Q43"/>
    </row>
    <row r="44" spans="1:17" s="37" customFormat="1" ht="107.45" customHeight="1" x14ac:dyDescent="0.25">
      <c r="A44" s="35"/>
      <c r="B44" s="17" t="s">
        <v>288</v>
      </c>
      <c r="C44" s="18" t="s">
        <v>289</v>
      </c>
      <c r="D44" s="31">
        <v>1</v>
      </c>
      <c r="E44" s="19">
        <v>1390</v>
      </c>
      <c r="F44" s="19">
        <f t="shared" si="1"/>
        <v>1390</v>
      </c>
      <c r="G44" s="36" t="s">
        <v>290</v>
      </c>
      <c r="H44" s="25" t="s">
        <v>451</v>
      </c>
      <c r="I44" s="13"/>
      <c r="J44" s="7"/>
      <c r="K44" s="12"/>
      <c r="L44" s="9"/>
      <c r="M44" s="10"/>
      <c r="N44" s="8" t="s">
        <v>472</v>
      </c>
      <c r="O44" s="11"/>
      <c r="Q44"/>
    </row>
    <row r="45" spans="1:17" s="37" customFormat="1" ht="107.45" customHeight="1" x14ac:dyDescent="0.25">
      <c r="A45" s="35"/>
      <c r="B45" s="17" t="s">
        <v>490</v>
      </c>
      <c r="C45" s="18" t="s">
        <v>385</v>
      </c>
      <c r="D45" s="31">
        <v>1</v>
      </c>
      <c r="E45" s="19">
        <v>484</v>
      </c>
      <c r="F45" s="19">
        <f t="shared" si="1"/>
        <v>484</v>
      </c>
      <c r="G45" s="36" t="s">
        <v>491</v>
      </c>
      <c r="H45" s="25" t="s">
        <v>450</v>
      </c>
      <c r="I45" s="13"/>
      <c r="J45" s="7"/>
      <c r="K45" s="12"/>
      <c r="L45" s="9"/>
      <c r="M45" s="10"/>
      <c r="N45" s="8" t="s">
        <v>472</v>
      </c>
      <c r="O45" s="11"/>
      <c r="Q45"/>
    </row>
    <row r="46" spans="1:17" s="37" customFormat="1" ht="107.45" customHeight="1" x14ac:dyDescent="0.25">
      <c r="A46" s="35"/>
      <c r="B46" s="17" t="s">
        <v>302</v>
      </c>
      <c r="C46" s="18" t="s">
        <v>303</v>
      </c>
      <c r="D46" s="31">
        <v>4</v>
      </c>
      <c r="E46" s="19">
        <v>78</v>
      </c>
      <c r="F46" s="19">
        <f t="shared" si="1"/>
        <v>312</v>
      </c>
      <c r="G46" s="36" t="s">
        <v>304</v>
      </c>
      <c r="H46" s="25" t="s">
        <v>450</v>
      </c>
      <c r="I46" s="13"/>
      <c r="J46" s="7"/>
      <c r="K46" s="12"/>
      <c r="L46" s="9"/>
      <c r="M46" s="10"/>
      <c r="N46" s="8" t="s">
        <v>472</v>
      </c>
      <c r="O46" s="11"/>
      <c r="Q46"/>
    </row>
    <row r="47" spans="1:17" s="37" customFormat="1" ht="107.45" customHeight="1" x14ac:dyDescent="0.25">
      <c r="A47" s="35"/>
      <c r="B47" s="17" t="s">
        <v>230</v>
      </c>
      <c r="C47" s="18" t="s">
        <v>231</v>
      </c>
      <c r="D47" s="31">
        <v>4</v>
      </c>
      <c r="E47" s="19">
        <v>78</v>
      </c>
      <c r="F47" s="19">
        <f t="shared" si="1"/>
        <v>312</v>
      </c>
      <c r="G47" s="36" t="s">
        <v>232</v>
      </c>
      <c r="H47" s="25" t="s">
        <v>450</v>
      </c>
      <c r="I47" s="13"/>
      <c r="J47" s="7"/>
      <c r="K47" s="12"/>
      <c r="L47" s="9" t="s">
        <v>472</v>
      </c>
      <c r="M47" s="10"/>
      <c r="N47" s="8"/>
      <c r="O47" s="11"/>
      <c r="Q47"/>
    </row>
    <row r="48" spans="1:17" s="37" customFormat="1" ht="107.45" customHeight="1" x14ac:dyDescent="0.25">
      <c r="A48" s="35"/>
      <c r="B48" s="17" t="s">
        <v>254</v>
      </c>
      <c r="C48" s="18" t="s">
        <v>255</v>
      </c>
      <c r="D48" s="31">
        <v>4</v>
      </c>
      <c r="E48" s="19">
        <v>78</v>
      </c>
      <c r="F48" s="19">
        <f t="shared" si="1"/>
        <v>312</v>
      </c>
      <c r="G48" s="36" t="s">
        <v>256</v>
      </c>
      <c r="H48" s="25" t="s">
        <v>450</v>
      </c>
      <c r="I48" s="13"/>
      <c r="J48" s="7"/>
      <c r="K48" s="12"/>
      <c r="L48" s="9"/>
      <c r="M48" s="10"/>
      <c r="N48" s="8" t="s">
        <v>472</v>
      </c>
      <c r="O48" s="11"/>
      <c r="Q48"/>
    </row>
    <row r="49" spans="1:17" s="37" customFormat="1" ht="107.45" customHeight="1" x14ac:dyDescent="0.25">
      <c r="A49" s="35"/>
      <c r="B49" s="17" t="s">
        <v>233</v>
      </c>
      <c r="C49" s="18" t="s">
        <v>234</v>
      </c>
      <c r="D49" s="31">
        <v>4</v>
      </c>
      <c r="E49" s="19">
        <v>78</v>
      </c>
      <c r="F49" s="19">
        <f t="shared" si="1"/>
        <v>312</v>
      </c>
      <c r="G49" s="36" t="s">
        <v>235</v>
      </c>
      <c r="H49" s="25" t="s">
        <v>450</v>
      </c>
      <c r="I49" s="13"/>
      <c r="J49" s="7"/>
      <c r="K49" s="12"/>
      <c r="L49" s="9" t="s">
        <v>472</v>
      </c>
      <c r="M49" s="10"/>
      <c r="N49" s="8"/>
      <c r="O49" s="11" t="s">
        <v>472</v>
      </c>
      <c r="Q49"/>
    </row>
    <row r="50" spans="1:17" s="37" customFormat="1" ht="107.45" customHeight="1" x14ac:dyDescent="0.25">
      <c r="A50" s="35"/>
      <c r="B50" s="17" t="s">
        <v>99</v>
      </c>
      <c r="C50" s="18" t="s">
        <v>98</v>
      </c>
      <c r="D50" s="31">
        <v>1</v>
      </c>
      <c r="E50" s="19">
        <v>202</v>
      </c>
      <c r="F50" s="19">
        <f t="shared" si="1"/>
        <v>202</v>
      </c>
      <c r="G50" s="36" t="s">
        <v>100</v>
      </c>
      <c r="H50" s="25" t="s">
        <v>372</v>
      </c>
      <c r="I50" s="13"/>
      <c r="J50" s="7"/>
      <c r="K50" s="12"/>
      <c r="L50" s="9" t="s">
        <v>472</v>
      </c>
      <c r="M50" s="10"/>
      <c r="N50" s="8"/>
      <c r="O50" s="11"/>
      <c r="Q50"/>
    </row>
    <row r="51" spans="1:17" s="37" customFormat="1" ht="107.45" customHeight="1" x14ac:dyDescent="0.25">
      <c r="A51" s="35"/>
      <c r="B51" s="17" t="s">
        <v>75</v>
      </c>
      <c r="C51" s="18" t="s">
        <v>76</v>
      </c>
      <c r="D51" s="31">
        <v>1</v>
      </c>
      <c r="E51" s="19">
        <v>215</v>
      </c>
      <c r="F51" s="19">
        <f t="shared" si="1"/>
        <v>215</v>
      </c>
      <c r="G51" s="36" t="s">
        <v>74</v>
      </c>
      <c r="H51" s="25" t="s">
        <v>372</v>
      </c>
      <c r="I51" s="13"/>
      <c r="J51" s="7"/>
      <c r="K51" s="12"/>
      <c r="L51" s="9" t="s">
        <v>472</v>
      </c>
      <c r="M51" s="10"/>
      <c r="N51" s="8"/>
      <c r="O51" s="11"/>
      <c r="Q51"/>
    </row>
    <row r="52" spans="1:17" s="37" customFormat="1" ht="107.45" customHeight="1" x14ac:dyDescent="0.25">
      <c r="A52" s="35"/>
      <c r="B52" s="17" t="s">
        <v>78</v>
      </c>
      <c r="C52" s="18" t="s">
        <v>79</v>
      </c>
      <c r="D52" s="31">
        <v>1</v>
      </c>
      <c r="E52" s="19">
        <v>215</v>
      </c>
      <c r="F52" s="19">
        <f t="shared" si="1"/>
        <v>215</v>
      </c>
      <c r="G52" s="36" t="s">
        <v>77</v>
      </c>
      <c r="H52" s="25" t="s">
        <v>372</v>
      </c>
      <c r="I52" s="13"/>
      <c r="J52" s="7"/>
      <c r="K52" s="12"/>
      <c r="L52" s="9" t="s">
        <v>472</v>
      </c>
      <c r="M52" s="10"/>
      <c r="N52" s="8"/>
      <c r="O52" s="11"/>
      <c r="Q52"/>
    </row>
    <row r="53" spans="1:17" s="37" customFormat="1" ht="107.45" customHeight="1" x14ac:dyDescent="0.25">
      <c r="A53" s="35"/>
      <c r="B53" s="17" t="s">
        <v>81</v>
      </c>
      <c r="C53" s="18" t="s">
        <v>82</v>
      </c>
      <c r="D53" s="31">
        <v>1</v>
      </c>
      <c r="E53" s="19">
        <v>215</v>
      </c>
      <c r="F53" s="19">
        <f t="shared" si="1"/>
        <v>215</v>
      </c>
      <c r="G53" s="36" t="s">
        <v>80</v>
      </c>
      <c r="H53" s="25" t="s">
        <v>372</v>
      </c>
      <c r="I53" s="13"/>
      <c r="J53" s="7"/>
      <c r="K53" s="12"/>
      <c r="L53" s="9" t="s">
        <v>472</v>
      </c>
      <c r="M53" s="10"/>
      <c r="N53" s="8"/>
      <c r="O53" s="11"/>
      <c r="Q53"/>
    </row>
    <row r="54" spans="1:17" s="37" customFormat="1" ht="107.45" customHeight="1" x14ac:dyDescent="0.25">
      <c r="A54" s="35"/>
      <c r="B54" s="17" t="s">
        <v>452</v>
      </c>
      <c r="C54" s="18" t="s">
        <v>84</v>
      </c>
      <c r="D54" s="31">
        <v>1</v>
      </c>
      <c r="E54" s="19">
        <v>215</v>
      </c>
      <c r="F54" s="19">
        <f t="shared" si="1"/>
        <v>215</v>
      </c>
      <c r="G54" s="36" t="s">
        <v>83</v>
      </c>
      <c r="H54" s="25" t="s">
        <v>372</v>
      </c>
      <c r="I54" s="13"/>
      <c r="J54" s="7"/>
      <c r="K54" s="12"/>
      <c r="L54" s="9" t="s">
        <v>472</v>
      </c>
      <c r="M54" s="10"/>
      <c r="N54" s="8"/>
      <c r="O54" s="11"/>
      <c r="Q54"/>
    </row>
    <row r="55" spans="1:17" s="37" customFormat="1" ht="107.45" customHeight="1" x14ac:dyDescent="0.25">
      <c r="A55" s="35"/>
      <c r="B55" s="17" t="s">
        <v>95</v>
      </c>
      <c r="C55" s="18" t="s">
        <v>354</v>
      </c>
      <c r="D55" s="31">
        <v>1</v>
      </c>
      <c r="E55" s="19">
        <v>305</v>
      </c>
      <c r="F55" s="19">
        <f t="shared" si="1"/>
        <v>305</v>
      </c>
      <c r="G55" s="36" t="s">
        <v>94</v>
      </c>
      <c r="H55" s="25" t="s">
        <v>372</v>
      </c>
      <c r="I55" s="13"/>
      <c r="J55" s="7"/>
      <c r="K55" s="12"/>
      <c r="L55" s="9" t="s">
        <v>472</v>
      </c>
      <c r="M55" s="10"/>
      <c r="N55" s="8"/>
      <c r="O55" s="11"/>
      <c r="Q55"/>
    </row>
    <row r="56" spans="1:17" s="37" customFormat="1" ht="107.45" customHeight="1" x14ac:dyDescent="0.25">
      <c r="A56" s="35"/>
      <c r="B56" s="17" t="s">
        <v>321</v>
      </c>
      <c r="C56" s="18" t="s">
        <v>320</v>
      </c>
      <c r="D56" s="31">
        <v>4</v>
      </c>
      <c r="E56" s="19">
        <v>125</v>
      </c>
      <c r="F56" s="19">
        <f t="shared" si="1"/>
        <v>500</v>
      </c>
      <c r="G56" s="36" t="s">
        <v>322</v>
      </c>
      <c r="H56" s="25" t="s">
        <v>450</v>
      </c>
      <c r="I56" s="13"/>
      <c r="J56" s="7"/>
      <c r="K56" s="12"/>
      <c r="L56" s="9"/>
      <c r="M56" s="10"/>
      <c r="N56" s="8" t="s">
        <v>472</v>
      </c>
      <c r="O56" s="11"/>
      <c r="Q56"/>
    </row>
    <row r="57" spans="1:17" s="37" customFormat="1" ht="107.45" customHeight="1" x14ac:dyDescent="0.25">
      <c r="A57" s="35"/>
      <c r="B57" s="17" t="s">
        <v>330</v>
      </c>
      <c r="C57" s="18" t="s">
        <v>331</v>
      </c>
      <c r="D57" s="31">
        <v>1</v>
      </c>
      <c r="E57" s="19">
        <v>178</v>
      </c>
      <c r="F57" s="19">
        <f t="shared" si="1"/>
        <v>178</v>
      </c>
      <c r="G57" s="36" t="s">
        <v>332</v>
      </c>
      <c r="H57" s="25" t="s">
        <v>372</v>
      </c>
      <c r="I57" s="13"/>
      <c r="J57" s="7"/>
      <c r="K57" s="12"/>
      <c r="L57" s="9"/>
      <c r="M57" s="10"/>
      <c r="N57" s="8" t="s">
        <v>472</v>
      </c>
      <c r="O57" s="11"/>
      <c r="Q57"/>
    </row>
    <row r="58" spans="1:17" s="37" customFormat="1" ht="107.45" customHeight="1" x14ac:dyDescent="0.25">
      <c r="A58" s="35"/>
      <c r="B58" s="17" t="s">
        <v>308</v>
      </c>
      <c r="C58" s="18" t="s">
        <v>309</v>
      </c>
      <c r="D58" s="31">
        <v>1</v>
      </c>
      <c r="E58" s="19">
        <v>146.6</v>
      </c>
      <c r="F58" s="19">
        <f t="shared" si="1"/>
        <v>146.6</v>
      </c>
      <c r="G58" s="36" t="s">
        <v>310</v>
      </c>
      <c r="H58" s="25" t="s">
        <v>372</v>
      </c>
      <c r="I58" s="13"/>
      <c r="J58" s="7"/>
      <c r="K58" s="12"/>
      <c r="L58" s="9"/>
      <c r="M58" s="10"/>
      <c r="N58" s="8" t="s">
        <v>472</v>
      </c>
      <c r="O58" s="11"/>
      <c r="Q58"/>
    </row>
    <row r="59" spans="1:17" s="37" customFormat="1" ht="107.45" customHeight="1" x14ac:dyDescent="0.25">
      <c r="A59" s="35"/>
      <c r="B59" s="17" t="s">
        <v>305</v>
      </c>
      <c r="C59" s="18" t="s">
        <v>307</v>
      </c>
      <c r="D59" s="31">
        <v>1</v>
      </c>
      <c r="E59" s="19">
        <v>146.6</v>
      </c>
      <c r="F59" s="19">
        <f t="shared" si="1"/>
        <v>146.6</v>
      </c>
      <c r="G59" s="36" t="s">
        <v>306</v>
      </c>
      <c r="H59" s="25" t="s">
        <v>372</v>
      </c>
      <c r="I59" s="13"/>
      <c r="J59" s="7"/>
      <c r="K59" s="12"/>
      <c r="L59" s="9"/>
      <c r="M59" s="10"/>
      <c r="N59" s="8" t="s">
        <v>472</v>
      </c>
      <c r="O59" s="11"/>
      <c r="Q59"/>
    </row>
    <row r="60" spans="1:17" s="37" customFormat="1" ht="107.45" customHeight="1" x14ac:dyDescent="0.25">
      <c r="A60" s="35"/>
      <c r="B60" s="17" t="s">
        <v>324</v>
      </c>
      <c r="C60" s="18" t="s">
        <v>355</v>
      </c>
      <c r="D60" s="31">
        <v>1</v>
      </c>
      <c r="E60" s="19">
        <v>266</v>
      </c>
      <c r="F60" s="19">
        <f t="shared" si="1"/>
        <v>266</v>
      </c>
      <c r="G60" s="36" t="s">
        <v>323</v>
      </c>
      <c r="H60" s="25" t="s">
        <v>372</v>
      </c>
      <c r="I60" s="13"/>
      <c r="J60" s="7"/>
      <c r="K60" s="12"/>
      <c r="L60" s="9"/>
      <c r="M60" s="10"/>
      <c r="N60" s="8" t="s">
        <v>472</v>
      </c>
      <c r="O60" s="11"/>
      <c r="Q60"/>
    </row>
    <row r="61" spans="1:17" s="37" customFormat="1" ht="107.45" customHeight="1" x14ac:dyDescent="0.25">
      <c r="A61" s="35"/>
      <c r="B61" s="17" t="s">
        <v>409</v>
      </c>
      <c r="C61" s="18" t="s">
        <v>374</v>
      </c>
      <c r="D61" s="31">
        <v>1</v>
      </c>
      <c r="E61" s="19">
        <v>81</v>
      </c>
      <c r="F61" s="19">
        <f t="shared" si="1"/>
        <v>81</v>
      </c>
      <c r="G61" s="36" t="s">
        <v>409</v>
      </c>
      <c r="H61" s="25" t="s">
        <v>372</v>
      </c>
      <c r="I61" s="13"/>
      <c r="J61" s="7"/>
      <c r="K61" s="12"/>
      <c r="L61" s="9" t="s">
        <v>472</v>
      </c>
      <c r="M61" s="10"/>
      <c r="N61" s="8"/>
      <c r="O61" s="11"/>
      <c r="Q61"/>
    </row>
    <row r="62" spans="1:17" s="37" customFormat="1" ht="107.45" customHeight="1" x14ac:dyDescent="0.25">
      <c r="A62" s="35"/>
      <c r="B62" s="17" t="s">
        <v>327</v>
      </c>
      <c r="C62" s="18" t="s">
        <v>326</v>
      </c>
      <c r="D62" s="31">
        <v>1</v>
      </c>
      <c r="E62" s="19">
        <v>262</v>
      </c>
      <c r="F62" s="19">
        <f t="shared" si="1"/>
        <v>262</v>
      </c>
      <c r="G62" s="36" t="s">
        <v>325</v>
      </c>
      <c r="H62" s="25" t="s">
        <v>372</v>
      </c>
      <c r="I62" s="13"/>
      <c r="J62" s="7"/>
      <c r="K62" s="12"/>
      <c r="L62" s="9"/>
      <c r="M62" s="10"/>
      <c r="N62" s="8" t="s">
        <v>472</v>
      </c>
      <c r="O62" s="11"/>
      <c r="Q62"/>
    </row>
    <row r="63" spans="1:17" s="37" customFormat="1" ht="107.45" customHeight="1" x14ac:dyDescent="0.25">
      <c r="A63" s="35"/>
      <c r="B63" s="17" t="s">
        <v>88</v>
      </c>
      <c r="C63" s="18" t="s">
        <v>89</v>
      </c>
      <c r="D63" s="31">
        <v>1</v>
      </c>
      <c r="E63" s="19">
        <v>364</v>
      </c>
      <c r="F63" s="19">
        <f t="shared" si="1"/>
        <v>364</v>
      </c>
      <c r="G63" s="36" t="s">
        <v>90</v>
      </c>
      <c r="H63" s="25" t="s">
        <v>372</v>
      </c>
      <c r="I63" s="13"/>
      <c r="J63" s="7"/>
      <c r="K63" s="12"/>
      <c r="L63" s="9" t="s">
        <v>472</v>
      </c>
      <c r="M63" s="10"/>
      <c r="N63" s="8"/>
      <c r="O63" s="11"/>
      <c r="Q63"/>
    </row>
    <row r="64" spans="1:17" s="37" customFormat="1" ht="107.45" customHeight="1" x14ac:dyDescent="0.25">
      <c r="A64" s="35"/>
      <c r="B64" s="17" t="s">
        <v>215</v>
      </c>
      <c r="C64" s="18" t="s">
        <v>216</v>
      </c>
      <c r="D64" s="31">
        <v>1</v>
      </c>
      <c r="E64" s="19">
        <v>634.4</v>
      </c>
      <c r="F64" s="19">
        <f t="shared" si="1"/>
        <v>634.4</v>
      </c>
      <c r="G64" s="36" t="s">
        <v>217</v>
      </c>
      <c r="H64" s="25" t="s">
        <v>372</v>
      </c>
      <c r="I64" s="13"/>
      <c r="J64" s="7"/>
      <c r="K64" s="12"/>
      <c r="L64" s="9" t="s">
        <v>472</v>
      </c>
      <c r="M64" s="10"/>
      <c r="N64" s="8"/>
      <c r="O64" s="11"/>
      <c r="Q64"/>
    </row>
    <row r="65" spans="1:17" s="37" customFormat="1" ht="107.45" customHeight="1" x14ac:dyDescent="0.25">
      <c r="A65" s="35"/>
      <c r="B65" s="17" t="s">
        <v>285</v>
      </c>
      <c r="C65" s="18" t="s">
        <v>286</v>
      </c>
      <c r="D65" s="31">
        <v>1</v>
      </c>
      <c r="E65" s="19">
        <v>141</v>
      </c>
      <c r="F65" s="19">
        <f t="shared" si="1"/>
        <v>141</v>
      </c>
      <c r="G65" s="36" t="s">
        <v>287</v>
      </c>
      <c r="H65" s="25" t="s">
        <v>372</v>
      </c>
      <c r="I65" s="13"/>
      <c r="J65" s="7"/>
      <c r="K65" s="12"/>
      <c r="L65" s="9"/>
      <c r="M65" s="10"/>
      <c r="N65" s="8" t="s">
        <v>472</v>
      </c>
      <c r="O65" s="11"/>
      <c r="Q65"/>
    </row>
    <row r="66" spans="1:17" s="37" customFormat="1" ht="107.45" customHeight="1" x14ac:dyDescent="0.25">
      <c r="A66" s="35"/>
      <c r="B66" s="17" t="s">
        <v>476</v>
      </c>
      <c r="C66" s="18" t="s">
        <v>96</v>
      </c>
      <c r="D66" s="31">
        <v>1</v>
      </c>
      <c r="E66" s="19">
        <v>182</v>
      </c>
      <c r="F66" s="19">
        <f t="shared" si="1"/>
        <v>182</v>
      </c>
      <c r="G66" s="36" t="s">
        <v>97</v>
      </c>
      <c r="H66" s="25" t="s">
        <v>372</v>
      </c>
      <c r="I66" s="13"/>
      <c r="J66" s="7"/>
      <c r="K66" s="12"/>
      <c r="L66" s="9" t="s">
        <v>472</v>
      </c>
      <c r="M66" s="10"/>
      <c r="N66" s="8"/>
      <c r="O66" s="11"/>
      <c r="Q66"/>
    </row>
    <row r="67" spans="1:17" s="37" customFormat="1" ht="107.45" customHeight="1" x14ac:dyDescent="0.25">
      <c r="A67" s="35"/>
      <c r="B67" s="17" t="s">
        <v>371</v>
      </c>
      <c r="C67" s="18" t="s">
        <v>214</v>
      </c>
      <c r="D67" s="31">
        <v>1</v>
      </c>
      <c r="E67" s="19">
        <v>379</v>
      </c>
      <c r="F67" s="19">
        <f t="shared" si="1"/>
        <v>379</v>
      </c>
      <c r="G67" s="36" t="s">
        <v>213</v>
      </c>
      <c r="H67" s="25" t="s">
        <v>372</v>
      </c>
      <c r="I67" s="13"/>
      <c r="J67" s="7"/>
      <c r="K67" s="12"/>
      <c r="L67" s="9" t="s">
        <v>472</v>
      </c>
      <c r="M67" s="10"/>
      <c r="N67" s="8"/>
      <c r="O67" s="11"/>
      <c r="Q67"/>
    </row>
    <row r="68" spans="1:17" s="37" customFormat="1" ht="107.45" customHeight="1" x14ac:dyDescent="0.25">
      <c r="A68" s="35"/>
      <c r="B68" s="17" t="s">
        <v>218</v>
      </c>
      <c r="C68" s="18" t="s">
        <v>219</v>
      </c>
      <c r="D68" s="31">
        <v>1</v>
      </c>
      <c r="E68" s="19">
        <v>328</v>
      </c>
      <c r="F68" s="19">
        <f t="shared" ref="F68:F99" si="2">D68*E68</f>
        <v>328</v>
      </c>
      <c r="G68" s="36" t="s">
        <v>220</v>
      </c>
      <c r="H68" s="25" t="s">
        <v>372</v>
      </c>
      <c r="I68" s="13"/>
      <c r="J68" s="7"/>
      <c r="K68" s="12"/>
      <c r="L68" s="9" t="s">
        <v>472</v>
      </c>
      <c r="M68" s="10"/>
      <c r="N68" s="8"/>
      <c r="O68" s="11"/>
      <c r="Q68"/>
    </row>
    <row r="69" spans="1:17" s="37" customFormat="1" ht="107.45" customHeight="1" x14ac:dyDescent="0.25">
      <c r="A69" s="35"/>
      <c r="B69" s="17" t="s">
        <v>477</v>
      </c>
      <c r="C69" s="18" t="s">
        <v>430</v>
      </c>
      <c r="D69" s="31">
        <v>4</v>
      </c>
      <c r="E69" s="19">
        <v>131</v>
      </c>
      <c r="F69" s="19">
        <f t="shared" si="2"/>
        <v>524</v>
      </c>
      <c r="G69" s="36" t="s">
        <v>431</v>
      </c>
      <c r="H69" s="25" t="s">
        <v>450</v>
      </c>
      <c r="I69" s="13"/>
      <c r="J69" s="7"/>
      <c r="K69" s="12"/>
      <c r="L69" s="9"/>
      <c r="M69" s="10"/>
      <c r="N69" s="8" t="s">
        <v>472</v>
      </c>
      <c r="O69" s="11"/>
      <c r="Q69"/>
    </row>
    <row r="70" spans="1:17" s="37" customFormat="1" ht="107.45" customHeight="1" x14ac:dyDescent="0.25">
      <c r="A70" s="35"/>
      <c r="B70" s="17" t="s">
        <v>263</v>
      </c>
      <c r="C70" s="18" t="s">
        <v>261</v>
      </c>
      <c r="D70" s="31">
        <v>4</v>
      </c>
      <c r="E70" s="19">
        <v>573</v>
      </c>
      <c r="F70" s="19">
        <f t="shared" si="2"/>
        <v>2292</v>
      </c>
      <c r="G70" s="36" t="s">
        <v>262</v>
      </c>
      <c r="H70" s="25" t="s">
        <v>450</v>
      </c>
      <c r="I70" s="13"/>
      <c r="J70" s="7"/>
      <c r="K70" s="12"/>
      <c r="L70" s="9"/>
      <c r="M70" s="10"/>
      <c r="N70" s="8" t="s">
        <v>472</v>
      </c>
      <c r="O70" s="11" t="s">
        <v>472</v>
      </c>
      <c r="Q70"/>
    </row>
    <row r="71" spans="1:17" s="37" customFormat="1" ht="107.45" customHeight="1" x14ac:dyDescent="0.25">
      <c r="A71" s="35"/>
      <c r="B71" s="17" t="s">
        <v>264</v>
      </c>
      <c r="C71" s="18" t="s">
        <v>265</v>
      </c>
      <c r="D71" s="31">
        <v>1</v>
      </c>
      <c r="E71" s="19">
        <v>2762</v>
      </c>
      <c r="F71" s="19">
        <f t="shared" si="2"/>
        <v>2762</v>
      </c>
      <c r="G71" s="36" t="s">
        <v>266</v>
      </c>
      <c r="H71" s="25" t="s">
        <v>372</v>
      </c>
      <c r="I71" s="13"/>
      <c r="J71" s="7"/>
      <c r="K71" s="12"/>
      <c r="L71" s="9"/>
      <c r="M71" s="10"/>
      <c r="N71" s="8" t="s">
        <v>472</v>
      </c>
      <c r="O71" s="11" t="s">
        <v>472</v>
      </c>
      <c r="Q71"/>
    </row>
    <row r="72" spans="1:17" s="37" customFormat="1" ht="107.45" customHeight="1" x14ac:dyDescent="0.25">
      <c r="A72" s="35"/>
      <c r="B72" s="17" t="s">
        <v>148</v>
      </c>
      <c r="C72" s="18" t="s">
        <v>357</v>
      </c>
      <c r="D72" s="31">
        <v>1</v>
      </c>
      <c r="E72" s="19">
        <v>598</v>
      </c>
      <c r="F72" s="19">
        <f t="shared" si="2"/>
        <v>598</v>
      </c>
      <c r="G72" s="36" t="s">
        <v>149</v>
      </c>
      <c r="H72" s="25" t="s">
        <v>372</v>
      </c>
      <c r="I72" s="13"/>
      <c r="J72" s="7"/>
      <c r="K72" s="12"/>
      <c r="L72" s="9" t="s">
        <v>472</v>
      </c>
      <c r="M72" s="10"/>
      <c r="N72" s="8"/>
      <c r="O72" s="11"/>
      <c r="Q72"/>
    </row>
    <row r="73" spans="1:17" s="37" customFormat="1" ht="107.45" customHeight="1" x14ac:dyDescent="0.25">
      <c r="A73" s="35"/>
      <c r="B73" s="17" t="s">
        <v>85</v>
      </c>
      <c r="C73" s="18" t="s">
        <v>86</v>
      </c>
      <c r="D73" s="31">
        <v>1</v>
      </c>
      <c r="E73" s="19">
        <v>105</v>
      </c>
      <c r="F73" s="19">
        <f t="shared" si="2"/>
        <v>105</v>
      </c>
      <c r="G73" s="36" t="s">
        <v>87</v>
      </c>
      <c r="H73" s="25" t="s">
        <v>372</v>
      </c>
      <c r="I73" s="13"/>
      <c r="J73" s="7"/>
      <c r="K73" s="12"/>
      <c r="L73" s="9" t="s">
        <v>472</v>
      </c>
      <c r="M73" s="10"/>
      <c r="N73" s="8"/>
      <c r="O73" s="11"/>
      <c r="Q73"/>
    </row>
    <row r="74" spans="1:17" s="37" customFormat="1" ht="107.45" customHeight="1" x14ac:dyDescent="0.25">
      <c r="A74" s="35"/>
      <c r="B74" s="17" t="s">
        <v>69</v>
      </c>
      <c r="C74" s="18" t="s">
        <v>70</v>
      </c>
      <c r="D74" s="31">
        <v>1</v>
      </c>
      <c r="E74" s="19">
        <v>865</v>
      </c>
      <c r="F74" s="19">
        <f t="shared" si="2"/>
        <v>865</v>
      </c>
      <c r="G74" s="36" t="s">
        <v>71</v>
      </c>
      <c r="H74" s="25" t="s">
        <v>372</v>
      </c>
      <c r="I74" s="13"/>
      <c r="J74" s="7"/>
      <c r="K74" s="12"/>
      <c r="L74" s="9" t="s">
        <v>472</v>
      </c>
      <c r="M74" s="10"/>
      <c r="N74" s="8"/>
      <c r="O74" s="11"/>
      <c r="Q74"/>
    </row>
    <row r="75" spans="1:17" s="37" customFormat="1" ht="107.45" customHeight="1" x14ac:dyDescent="0.25">
      <c r="A75" s="35"/>
      <c r="B75" s="17" t="s">
        <v>299</v>
      </c>
      <c r="C75" s="18" t="s">
        <v>301</v>
      </c>
      <c r="D75" s="31">
        <v>1</v>
      </c>
      <c r="E75" s="19">
        <v>73</v>
      </c>
      <c r="F75" s="19">
        <f t="shared" si="2"/>
        <v>73</v>
      </c>
      <c r="G75" s="36" t="s">
        <v>300</v>
      </c>
      <c r="H75" s="25" t="s">
        <v>372</v>
      </c>
      <c r="I75" s="13"/>
      <c r="J75" s="7"/>
      <c r="K75" s="12"/>
      <c r="L75" s="9"/>
      <c r="M75" s="10"/>
      <c r="N75" s="8" t="s">
        <v>472</v>
      </c>
      <c r="O75" s="11"/>
      <c r="Q75"/>
    </row>
    <row r="76" spans="1:17" s="37" customFormat="1" ht="107.45" customHeight="1" x14ac:dyDescent="0.25">
      <c r="A76" s="35"/>
      <c r="B76" s="17" t="s">
        <v>335</v>
      </c>
      <c r="C76" s="18" t="s">
        <v>333</v>
      </c>
      <c r="D76" s="31">
        <v>1</v>
      </c>
      <c r="E76" s="19">
        <v>39.299999999999997</v>
      </c>
      <c r="F76" s="19">
        <f t="shared" si="2"/>
        <v>39.299999999999997</v>
      </c>
      <c r="G76" s="36" t="s">
        <v>334</v>
      </c>
      <c r="H76" s="25" t="s">
        <v>450</v>
      </c>
      <c r="I76" s="13"/>
      <c r="J76" s="7"/>
      <c r="K76" s="12"/>
      <c r="L76" s="9"/>
      <c r="M76" s="10"/>
      <c r="N76" s="8" t="s">
        <v>472</v>
      </c>
      <c r="O76" s="11"/>
      <c r="Q76"/>
    </row>
    <row r="77" spans="1:17" s="37" customFormat="1" ht="107.45" customHeight="1" x14ac:dyDescent="0.25">
      <c r="A77"/>
      <c r="B77" s="17" t="s">
        <v>448</v>
      </c>
      <c r="C77" s="18" t="s">
        <v>449</v>
      </c>
      <c r="D77" s="31">
        <v>1</v>
      </c>
      <c r="E77" s="19">
        <v>82</v>
      </c>
      <c r="F77" s="19">
        <f t="shared" si="2"/>
        <v>82</v>
      </c>
      <c r="G77" s="36" t="s">
        <v>471</v>
      </c>
      <c r="H77" s="25" t="s">
        <v>450</v>
      </c>
      <c r="I77" s="13"/>
      <c r="J77" s="7"/>
      <c r="K77" s="12"/>
      <c r="L77" s="9"/>
      <c r="M77" s="10" t="s">
        <v>472</v>
      </c>
      <c r="N77" s="8"/>
      <c r="O77" s="11"/>
      <c r="Q77"/>
    </row>
    <row r="78" spans="1:17" s="37" customFormat="1" ht="107.45" customHeight="1" x14ac:dyDescent="0.25">
      <c r="A78" s="35"/>
      <c r="B78" s="17" t="s">
        <v>72</v>
      </c>
      <c r="C78" s="18" t="s">
        <v>73</v>
      </c>
      <c r="D78" s="31">
        <v>1</v>
      </c>
      <c r="E78" s="19">
        <v>393</v>
      </c>
      <c r="F78" s="19">
        <f t="shared" si="2"/>
        <v>393</v>
      </c>
      <c r="G78" s="36" t="s">
        <v>461</v>
      </c>
      <c r="H78" s="25" t="s">
        <v>372</v>
      </c>
      <c r="I78" s="13"/>
      <c r="J78" s="7"/>
      <c r="K78" s="12"/>
      <c r="L78" s="9" t="s">
        <v>472</v>
      </c>
      <c r="M78" s="10"/>
      <c r="N78" s="8"/>
      <c r="O78" s="11"/>
      <c r="Q78"/>
    </row>
    <row r="79" spans="1:17" s="37" customFormat="1" ht="107.45" customHeight="1" x14ac:dyDescent="0.25">
      <c r="A79" s="35"/>
      <c r="B79" s="17" t="s">
        <v>317</v>
      </c>
      <c r="C79" s="18" t="s">
        <v>318</v>
      </c>
      <c r="D79" s="31">
        <v>4</v>
      </c>
      <c r="E79" s="19">
        <v>34.32</v>
      </c>
      <c r="F79" s="19">
        <f t="shared" si="2"/>
        <v>137.28</v>
      </c>
      <c r="G79" s="36" t="s">
        <v>319</v>
      </c>
      <c r="H79" s="25" t="s">
        <v>450</v>
      </c>
      <c r="I79" s="13"/>
      <c r="J79" s="7"/>
      <c r="K79" s="12"/>
      <c r="L79" s="9"/>
      <c r="M79" s="10"/>
      <c r="N79" s="8" t="s">
        <v>472</v>
      </c>
      <c r="O79" s="11"/>
      <c r="Q79"/>
    </row>
    <row r="80" spans="1:17" s="37" customFormat="1" ht="107.45" customHeight="1" x14ac:dyDescent="0.25">
      <c r="A80" s="35"/>
      <c r="B80" s="17" t="s">
        <v>294</v>
      </c>
      <c r="C80" s="18" t="s">
        <v>295</v>
      </c>
      <c r="D80" s="31">
        <v>1</v>
      </c>
      <c r="E80" s="19">
        <v>95</v>
      </c>
      <c r="F80" s="19">
        <f t="shared" si="2"/>
        <v>95</v>
      </c>
      <c r="G80" s="36" t="s">
        <v>296</v>
      </c>
      <c r="H80" s="25" t="s">
        <v>372</v>
      </c>
      <c r="I80" s="13"/>
      <c r="J80" s="7"/>
      <c r="K80" s="12"/>
      <c r="L80" s="9"/>
      <c r="M80" s="10"/>
      <c r="N80" s="8" t="s">
        <v>472</v>
      </c>
      <c r="O80" s="11"/>
      <c r="Q80"/>
    </row>
    <row r="81" spans="1:24" s="37" customFormat="1" ht="107.45" customHeight="1" x14ac:dyDescent="0.25">
      <c r="A81" s="35"/>
      <c r="B81" s="17" t="s">
        <v>314</v>
      </c>
      <c r="C81" s="18" t="s">
        <v>315</v>
      </c>
      <c r="D81" s="31">
        <v>4</v>
      </c>
      <c r="E81" s="19">
        <v>34.32</v>
      </c>
      <c r="F81" s="19">
        <f t="shared" si="2"/>
        <v>137.28</v>
      </c>
      <c r="G81" s="36" t="s">
        <v>316</v>
      </c>
      <c r="H81" s="25" t="s">
        <v>450</v>
      </c>
      <c r="I81" s="13"/>
      <c r="J81" s="7"/>
      <c r="K81" s="12"/>
      <c r="L81" s="9"/>
      <c r="M81" s="10"/>
      <c r="N81" s="8" t="s">
        <v>472</v>
      </c>
      <c r="O81" s="11"/>
      <c r="Q81"/>
    </row>
    <row r="82" spans="1:24" s="37" customFormat="1" ht="107.45" customHeight="1" x14ac:dyDescent="0.25">
      <c r="A82" s="35"/>
      <c r="B82" s="17" t="s">
        <v>413</v>
      </c>
      <c r="C82" s="18" t="s">
        <v>415</v>
      </c>
      <c r="D82" s="31">
        <v>4</v>
      </c>
      <c r="E82" s="19">
        <v>125</v>
      </c>
      <c r="F82" s="19">
        <f t="shared" si="2"/>
        <v>500</v>
      </c>
      <c r="G82" s="36" t="s">
        <v>414</v>
      </c>
      <c r="H82" s="25" t="s">
        <v>450</v>
      </c>
      <c r="I82" s="13"/>
      <c r="J82" s="7"/>
      <c r="K82" s="12"/>
      <c r="L82" s="9" t="s">
        <v>472</v>
      </c>
      <c r="M82" s="10"/>
      <c r="N82" s="8"/>
      <c r="O82" s="11"/>
      <c r="Q82"/>
    </row>
    <row r="83" spans="1:24" s="37" customFormat="1" ht="107.45" customHeight="1" x14ac:dyDescent="0.25">
      <c r="A83" s="35"/>
      <c r="B83" s="17" t="s">
        <v>104</v>
      </c>
      <c r="C83" s="18" t="s">
        <v>105</v>
      </c>
      <c r="D83" s="31">
        <v>1</v>
      </c>
      <c r="E83" s="19">
        <v>161</v>
      </c>
      <c r="F83" s="19">
        <f t="shared" si="2"/>
        <v>161</v>
      </c>
      <c r="G83" s="36" t="s">
        <v>106</v>
      </c>
      <c r="H83" s="25" t="s">
        <v>372</v>
      </c>
      <c r="I83" s="13"/>
      <c r="J83" s="7"/>
      <c r="K83" s="12"/>
      <c r="L83" s="9" t="s">
        <v>472</v>
      </c>
      <c r="M83" s="10" t="s">
        <v>472</v>
      </c>
      <c r="N83" s="8"/>
      <c r="O83" s="11"/>
      <c r="Q83"/>
    </row>
    <row r="84" spans="1:24" s="37" customFormat="1" ht="107.45" customHeight="1" x14ac:dyDescent="0.25">
      <c r="A84" s="35"/>
      <c r="B84" s="17" t="s">
        <v>210</v>
      </c>
      <c r="C84" s="18" t="s">
        <v>211</v>
      </c>
      <c r="D84" s="31">
        <v>1</v>
      </c>
      <c r="E84" s="19">
        <v>262</v>
      </c>
      <c r="F84" s="19">
        <f t="shared" si="2"/>
        <v>262</v>
      </c>
      <c r="G84" s="36" t="s">
        <v>212</v>
      </c>
      <c r="H84" s="25" t="s">
        <v>372</v>
      </c>
      <c r="I84" s="13"/>
      <c r="J84" s="7"/>
      <c r="K84" s="12"/>
      <c r="L84" s="9" t="s">
        <v>472</v>
      </c>
      <c r="M84" s="10"/>
      <c r="N84" s="8"/>
      <c r="O84" s="11"/>
      <c r="Q84"/>
    </row>
    <row r="85" spans="1:24" s="37" customFormat="1" ht="107.45" customHeight="1" x14ac:dyDescent="0.25">
      <c r="A85" s="35"/>
      <c r="B85" s="17" t="s">
        <v>342</v>
      </c>
      <c r="C85" s="18" t="s">
        <v>358</v>
      </c>
      <c r="D85" s="31">
        <v>1</v>
      </c>
      <c r="E85" s="19">
        <v>598</v>
      </c>
      <c r="F85" s="19">
        <f t="shared" si="2"/>
        <v>598</v>
      </c>
      <c r="G85" s="36" t="s">
        <v>343</v>
      </c>
      <c r="H85" s="25" t="s">
        <v>372</v>
      </c>
      <c r="I85" s="13"/>
      <c r="J85" s="7"/>
      <c r="K85" s="12"/>
      <c r="L85" s="9"/>
      <c r="M85" s="10"/>
      <c r="N85" s="8" t="s">
        <v>472</v>
      </c>
      <c r="O85" s="11"/>
      <c r="Q85"/>
    </row>
    <row r="86" spans="1:24" s="37" customFormat="1" ht="107.45" customHeight="1" x14ac:dyDescent="0.25">
      <c r="A86" s="35"/>
      <c r="B86" s="17" t="s">
        <v>91</v>
      </c>
      <c r="C86" s="18" t="s">
        <v>92</v>
      </c>
      <c r="D86" s="31">
        <v>1</v>
      </c>
      <c r="E86" s="19">
        <v>589</v>
      </c>
      <c r="F86" s="19">
        <f t="shared" si="2"/>
        <v>589</v>
      </c>
      <c r="G86" s="36" t="s">
        <v>93</v>
      </c>
      <c r="H86" s="25" t="s">
        <v>372</v>
      </c>
      <c r="I86" s="13"/>
      <c r="J86" s="7"/>
      <c r="K86" s="12"/>
      <c r="L86" s="9" t="s">
        <v>472</v>
      </c>
      <c r="M86" s="10"/>
      <c r="N86" s="8"/>
      <c r="O86" s="11"/>
      <c r="Q86"/>
    </row>
    <row r="87" spans="1:24" s="37" customFormat="1" ht="107.45" customHeight="1" x14ac:dyDescent="0.25">
      <c r="A87" s="35"/>
      <c r="B87" s="17" t="s">
        <v>463</v>
      </c>
      <c r="C87" s="18" t="s">
        <v>460</v>
      </c>
      <c r="D87" s="31">
        <v>1</v>
      </c>
      <c r="E87" s="19">
        <v>282</v>
      </c>
      <c r="F87" s="19">
        <f t="shared" si="2"/>
        <v>282</v>
      </c>
      <c r="G87" s="36" t="s">
        <v>462</v>
      </c>
      <c r="H87" s="25" t="s">
        <v>372</v>
      </c>
      <c r="I87" s="13"/>
      <c r="J87" s="7"/>
      <c r="K87" s="12"/>
      <c r="L87" s="9"/>
      <c r="M87" s="10" t="s">
        <v>472</v>
      </c>
      <c r="N87" s="8"/>
      <c r="O87" s="11"/>
      <c r="Q87"/>
    </row>
    <row r="88" spans="1:24" s="37" customFormat="1" ht="107.45" customHeight="1" x14ac:dyDescent="0.25">
      <c r="A88" s="35"/>
      <c r="B88" s="17" t="s">
        <v>202</v>
      </c>
      <c r="C88" s="18" t="s">
        <v>201</v>
      </c>
      <c r="D88" s="31">
        <v>1</v>
      </c>
      <c r="E88" s="19">
        <v>168</v>
      </c>
      <c r="F88" s="19">
        <f t="shared" si="2"/>
        <v>168</v>
      </c>
      <c r="G88" s="36" t="s">
        <v>203</v>
      </c>
      <c r="H88" s="25" t="s">
        <v>372</v>
      </c>
      <c r="I88" s="13"/>
      <c r="J88" s="7"/>
      <c r="K88" s="12" t="s">
        <v>472</v>
      </c>
      <c r="L88" s="9"/>
      <c r="M88" s="10"/>
      <c r="N88" s="8"/>
      <c r="O88" s="11"/>
      <c r="Q88"/>
    </row>
    <row r="89" spans="1:24" s="37" customFormat="1" ht="107.45" customHeight="1" x14ac:dyDescent="0.25">
      <c r="A89" s="35"/>
      <c r="B89" s="17" t="s">
        <v>107</v>
      </c>
      <c r="C89" s="18" t="s">
        <v>108</v>
      </c>
      <c r="D89" s="31">
        <v>1</v>
      </c>
      <c r="E89" s="19">
        <v>35</v>
      </c>
      <c r="F89" s="19">
        <f t="shared" si="2"/>
        <v>35</v>
      </c>
      <c r="G89" s="36" t="s">
        <v>109</v>
      </c>
      <c r="H89" s="25" t="s">
        <v>450</v>
      </c>
      <c r="I89" s="13"/>
      <c r="J89" s="7"/>
      <c r="K89" s="12"/>
      <c r="L89" s="9"/>
      <c r="M89" s="10" t="s">
        <v>472</v>
      </c>
      <c r="N89" s="8"/>
      <c r="O89" s="11"/>
      <c r="Q89"/>
    </row>
    <row r="90" spans="1:24" s="37" customFormat="1" ht="107.45" customHeight="1" x14ac:dyDescent="0.25">
      <c r="A90" s="35"/>
      <c r="B90" s="17" t="s">
        <v>207</v>
      </c>
      <c r="C90" s="18" t="s">
        <v>208</v>
      </c>
      <c r="D90" s="31">
        <v>1</v>
      </c>
      <c r="E90" s="19">
        <v>79.900000000000006</v>
      </c>
      <c r="F90" s="19">
        <f t="shared" si="2"/>
        <v>79.900000000000006</v>
      </c>
      <c r="G90" s="36" t="s">
        <v>209</v>
      </c>
      <c r="H90" s="25" t="s">
        <v>372</v>
      </c>
      <c r="I90" s="13"/>
      <c r="J90" s="7"/>
      <c r="K90" s="12" t="s">
        <v>472</v>
      </c>
      <c r="L90" s="9"/>
      <c r="M90" s="10"/>
      <c r="N90" s="8"/>
      <c r="O90" s="11"/>
      <c r="Q90"/>
    </row>
    <row r="91" spans="1:24" s="37" customFormat="1" ht="107.45" customHeight="1" x14ac:dyDescent="0.25">
      <c r="A91" s="35"/>
      <c r="B91" s="17" t="s">
        <v>115</v>
      </c>
      <c r="C91" s="18" t="s">
        <v>116</v>
      </c>
      <c r="D91" s="31">
        <v>1</v>
      </c>
      <c r="E91" s="19">
        <v>136</v>
      </c>
      <c r="F91" s="19">
        <f t="shared" si="2"/>
        <v>136</v>
      </c>
      <c r="G91" s="36" t="s">
        <v>117</v>
      </c>
      <c r="H91" s="25" t="s">
        <v>450</v>
      </c>
      <c r="I91" s="13"/>
      <c r="J91" s="7"/>
      <c r="K91" s="12"/>
      <c r="L91" s="9"/>
      <c r="M91" s="10" t="s">
        <v>472</v>
      </c>
      <c r="N91" s="8"/>
      <c r="O91" s="11"/>
      <c r="Q91"/>
    </row>
    <row r="92" spans="1:24" s="37" customFormat="1" ht="107.45" customHeight="1" x14ac:dyDescent="0.25">
      <c r="A92" s="35"/>
      <c r="B92" s="17" t="s">
        <v>121</v>
      </c>
      <c r="C92" s="18" t="s">
        <v>359</v>
      </c>
      <c r="D92" s="31">
        <v>1</v>
      </c>
      <c r="E92" s="19">
        <v>21.8</v>
      </c>
      <c r="F92" s="19">
        <f t="shared" si="2"/>
        <v>21.8</v>
      </c>
      <c r="G92" s="36" t="s">
        <v>122</v>
      </c>
      <c r="H92" s="25" t="s">
        <v>450</v>
      </c>
      <c r="I92" s="13"/>
      <c r="J92" s="7"/>
      <c r="K92" s="12"/>
      <c r="L92" s="9"/>
      <c r="M92" s="10" t="s">
        <v>472</v>
      </c>
      <c r="N92" s="8"/>
      <c r="O92" s="11"/>
      <c r="Q92"/>
    </row>
    <row r="93" spans="1:24" s="37" customFormat="1" ht="107.45" customHeight="1" x14ac:dyDescent="0.25">
      <c r="A93" s="35"/>
      <c r="B93" s="17" t="s">
        <v>112</v>
      </c>
      <c r="C93" s="18" t="s">
        <v>113</v>
      </c>
      <c r="D93" s="31">
        <v>1</v>
      </c>
      <c r="E93" s="19">
        <v>43.7</v>
      </c>
      <c r="F93" s="19">
        <f t="shared" si="2"/>
        <v>43.7</v>
      </c>
      <c r="G93" s="36" t="s">
        <v>114</v>
      </c>
      <c r="H93" s="25" t="s">
        <v>450</v>
      </c>
      <c r="I93" s="13"/>
      <c r="J93" s="7"/>
      <c r="K93" s="12"/>
      <c r="L93" s="9"/>
      <c r="M93" s="10" t="s">
        <v>472</v>
      </c>
      <c r="N93" s="8"/>
      <c r="O93" s="11"/>
      <c r="Q93"/>
    </row>
    <row r="94" spans="1:24" s="37" customFormat="1" ht="107.45" customHeight="1" x14ac:dyDescent="0.25">
      <c r="A94" s="35"/>
      <c r="B94" s="17" t="s">
        <v>224</v>
      </c>
      <c r="C94" s="18" t="s">
        <v>225</v>
      </c>
      <c r="D94" s="31">
        <v>1</v>
      </c>
      <c r="E94" s="19">
        <v>157</v>
      </c>
      <c r="F94" s="19">
        <f t="shared" si="2"/>
        <v>157</v>
      </c>
      <c r="G94" s="36" t="s">
        <v>226</v>
      </c>
      <c r="H94" s="25" t="s">
        <v>450</v>
      </c>
      <c r="I94" s="13"/>
      <c r="J94" s="7"/>
      <c r="K94" s="12"/>
      <c r="L94" s="9" t="s">
        <v>472</v>
      </c>
      <c r="M94" s="10"/>
      <c r="N94" s="8"/>
      <c r="O94" s="11"/>
      <c r="Q94"/>
      <c r="X94"/>
    </row>
    <row r="95" spans="1:24" s="37" customFormat="1" ht="107.45" customHeight="1" x14ac:dyDescent="0.25">
      <c r="A95" s="35"/>
      <c r="B95" s="17" t="s">
        <v>276</v>
      </c>
      <c r="C95" s="18" t="s">
        <v>277</v>
      </c>
      <c r="D95" s="31">
        <v>1</v>
      </c>
      <c r="E95" s="19">
        <v>141</v>
      </c>
      <c r="F95" s="19">
        <f t="shared" si="2"/>
        <v>141</v>
      </c>
      <c r="G95" s="36" t="s">
        <v>278</v>
      </c>
      <c r="H95" s="25" t="s">
        <v>450</v>
      </c>
      <c r="I95" s="13"/>
      <c r="J95" s="7"/>
      <c r="K95" s="12"/>
      <c r="L95" s="9"/>
      <c r="M95" s="10"/>
      <c r="N95" s="8" t="s">
        <v>472</v>
      </c>
      <c r="O95" s="11" t="s">
        <v>472</v>
      </c>
      <c r="Q95"/>
    </row>
    <row r="96" spans="1:24" s="37" customFormat="1" ht="107.45" customHeight="1" x14ac:dyDescent="0.25">
      <c r="A96" s="35"/>
      <c r="B96" s="17" t="s">
        <v>492</v>
      </c>
      <c r="C96" s="18" t="s">
        <v>493</v>
      </c>
      <c r="D96" s="31">
        <v>1</v>
      </c>
      <c r="E96" s="19">
        <v>131</v>
      </c>
      <c r="F96" s="19">
        <f t="shared" si="2"/>
        <v>131</v>
      </c>
      <c r="G96" s="36" t="s">
        <v>494</v>
      </c>
      <c r="H96" s="25" t="s">
        <v>450</v>
      </c>
      <c r="I96" s="13"/>
      <c r="J96" s="7"/>
      <c r="K96" s="12"/>
      <c r="L96" s="9"/>
      <c r="M96" s="10" t="s">
        <v>472</v>
      </c>
      <c r="N96" s="8"/>
      <c r="O96" s="11"/>
      <c r="Q96"/>
    </row>
    <row r="97" spans="1:24" s="37" customFormat="1" ht="107.45" customHeight="1" x14ac:dyDescent="0.25">
      <c r="A97" s="35"/>
      <c r="B97" s="17" t="s">
        <v>419</v>
      </c>
      <c r="C97" s="18" t="s">
        <v>375</v>
      </c>
      <c r="D97" s="31">
        <v>1</v>
      </c>
      <c r="E97" s="19">
        <v>84</v>
      </c>
      <c r="F97" s="19">
        <f t="shared" si="2"/>
        <v>84</v>
      </c>
      <c r="G97" s="36" t="s">
        <v>420</v>
      </c>
      <c r="H97" s="25" t="s">
        <v>450</v>
      </c>
      <c r="I97" s="13"/>
      <c r="J97" s="7"/>
      <c r="K97" s="12"/>
      <c r="L97" s="9"/>
      <c r="M97" s="10" t="s">
        <v>472</v>
      </c>
      <c r="N97" s="8"/>
      <c r="O97" s="11"/>
      <c r="Q97"/>
    </row>
    <row r="98" spans="1:24" s="37" customFormat="1" ht="107.45" customHeight="1" x14ac:dyDescent="0.25">
      <c r="A98" s="35"/>
      <c r="B98" s="17" t="s">
        <v>168</v>
      </c>
      <c r="C98" s="18" t="s">
        <v>169</v>
      </c>
      <c r="D98" s="31">
        <v>1</v>
      </c>
      <c r="E98" s="19">
        <v>33</v>
      </c>
      <c r="F98" s="19">
        <f t="shared" si="2"/>
        <v>33</v>
      </c>
      <c r="G98" s="36" t="s">
        <v>170</v>
      </c>
      <c r="H98" s="25" t="s">
        <v>450</v>
      </c>
      <c r="I98" s="13"/>
      <c r="J98" s="7" t="s">
        <v>472</v>
      </c>
      <c r="K98" s="12"/>
      <c r="L98" s="9"/>
      <c r="M98" s="10"/>
      <c r="N98" s="8"/>
      <c r="O98" s="11"/>
      <c r="Q98"/>
    </row>
    <row r="99" spans="1:24" s="37" customFormat="1" ht="107.45" customHeight="1" x14ac:dyDescent="0.25">
      <c r="A99" s="35"/>
      <c r="B99" s="17" t="s">
        <v>118</v>
      </c>
      <c r="C99" s="18" t="s">
        <v>119</v>
      </c>
      <c r="D99" s="31">
        <v>1</v>
      </c>
      <c r="E99" s="19">
        <v>115</v>
      </c>
      <c r="F99" s="19">
        <f t="shared" si="2"/>
        <v>115</v>
      </c>
      <c r="G99" s="36" t="s">
        <v>120</v>
      </c>
      <c r="H99" s="25" t="s">
        <v>450</v>
      </c>
      <c r="I99" s="13"/>
      <c r="J99" s="7"/>
      <c r="K99" s="12"/>
      <c r="L99" s="9"/>
      <c r="M99" s="10" t="s">
        <v>472</v>
      </c>
      <c r="N99" s="8"/>
      <c r="O99" s="11"/>
      <c r="Q99"/>
    </row>
    <row r="100" spans="1:24" s="37" customFormat="1" ht="107.45" customHeight="1" x14ac:dyDescent="0.25">
      <c r="A100" s="35"/>
      <c r="B100" s="17" t="s">
        <v>456</v>
      </c>
      <c r="C100" s="18" t="s">
        <v>495</v>
      </c>
      <c r="D100" s="31">
        <v>1</v>
      </c>
      <c r="E100" s="19">
        <v>721</v>
      </c>
      <c r="F100" s="19">
        <f t="shared" ref="F100:F130" si="3">D100*E100</f>
        <v>721</v>
      </c>
      <c r="G100" s="36" t="s">
        <v>496</v>
      </c>
      <c r="H100" s="25" t="s">
        <v>372</v>
      </c>
      <c r="I100" s="13"/>
      <c r="J100" s="7"/>
      <c r="K100" s="12"/>
      <c r="L100" s="9"/>
      <c r="M100" s="10"/>
      <c r="N100" s="8" t="s">
        <v>472</v>
      </c>
      <c r="O100" s="11" t="s">
        <v>472</v>
      </c>
      <c r="Q100"/>
      <c r="V100"/>
      <c r="X100"/>
    </row>
    <row r="101" spans="1:24" s="37" customFormat="1" ht="107.45" customHeight="1" x14ac:dyDescent="0.25">
      <c r="A101" s="35"/>
      <c r="B101" s="17" t="s">
        <v>497</v>
      </c>
      <c r="C101" s="18" t="s">
        <v>498</v>
      </c>
      <c r="D101" s="31">
        <v>4</v>
      </c>
      <c r="E101" s="19">
        <v>249</v>
      </c>
      <c r="F101" s="19">
        <f t="shared" si="3"/>
        <v>996</v>
      </c>
      <c r="G101" s="36" t="s">
        <v>499</v>
      </c>
      <c r="H101" s="25" t="s">
        <v>450</v>
      </c>
      <c r="I101" s="13"/>
      <c r="J101" s="7"/>
      <c r="K101" s="12"/>
      <c r="L101" s="9"/>
      <c r="M101" s="10"/>
      <c r="N101" s="8" t="s">
        <v>472</v>
      </c>
      <c r="O101" s="11" t="s">
        <v>472</v>
      </c>
      <c r="Q101"/>
      <c r="V101"/>
    </row>
    <row r="102" spans="1:24" s="37" customFormat="1" ht="107.45" customHeight="1" x14ac:dyDescent="0.25">
      <c r="A102" s="35"/>
      <c r="B102" s="17" t="s">
        <v>111</v>
      </c>
      <c r="C102" s="18" t="s">
        <v>360</v>
      </c>
      <c r="D102" s="31">
        <v>1</v>
      </c>
      <c r="E102" s="19">
        <v>35</v>
      </c>
      <c r="F102" s="19">
        <f t="shared" si="3"/>
        <v>35</v>
      </c>
      <c r="G102" s="36" t="s">
        <v>110</v>
      </c>
      <c r="H102" s="25" t="s">
        <v>450</v>
      </c>
      <c r="I102" s="13"/>
      <c r="J102" s="7"/>
      <c r="K102" s="12"/>
      <c r="L102" s="9"/>
      <c r="M102" s="10" t="s">
        <v>472</v>
      </c>
      <c r="N102" s="8"/>
      <c r="O102" s="11"/>
      <c r="Q102"/>
    </row>
    <row r="103" spans="1:24" s="37" customFormat="1" ht="107.45" customHeight="1" x14ac:dyDescent="0.25">
      <c r="A103" s="35"/>
      <c r="B103" s="17" t="s">
        <v>478</v>
      </c>
      <c r="C103" s="18" t="s">
        <v>37</v>
      </c>
      <c r="D103" s="31">
        <v>4</v>
      </c>
      <c r="E103" s="19">
        <v>36.4</v>
      </c>
      <c r="F103" s="19">
        <f t="shared" si="3"/>
        <v>145.6</v>
      </c>
      <c r="G103" s="36" t="s">
        <v>38</v>
      </c>
      <c r="H103" s="25" t="s">
        <v>450</v>
      </c>
      <c r="I103" s="13"/>
      <c r="J103" s="7" t="s">
        <v>472</v>
      </c>
      <c r="K103" s="12"/>
      <c r="L103" s="9"/>
      <c r="M103" s="10"/>
      <c r="N103" s="8"/>
      <c r="O103" s="11"/>
      <c r="Q103"/>
    </row>
    <row r="104" spans="1:24" s="37" customFormat="1" ht="107.45" customHeight="1" x14ac:dyDescent="0.25">
      <c r="A104" s="35"/>
      <c r="B104" s="17" t="s">
        <v>279</v>
      </c>
      <c r="C104" s="18" t="s">
        <v>280</v>
      </c>
      <c r="D104" s="31">
        <v>1</v>
      </c>
      <c r="E104" s="19">
        <v>88</v>
      </c>
      <c r="F104" s="19">
        <f t="shared" si="3"/>
        <v>88</v>
      </c>
      <c r="G104" s="36" t="s">
        <v>281</v>
      </c>
      <c r="H104" s="25" t="s">
        <v>450</v>
      </c>
      <c r="I104" s="13"/>
      <c r="J104" s="7"/>
      <c r="K104" s="12"/>
      <c r="L104" s="9"/>
      <c r="M104" s="10" t="s">
        <v>472</v>
      </c>
      <c r="N104" s="8"/>
      <c r="O104" s="11"/>
      <c r="Q104"/>
    </row>
    <row r="105" spans="1:24" s="37" customFormat="1" ht="107.45" customHeight="1" x14ac:dyDescent="0.25">
      <c r="A105" s="35"/>
      <c r="B105" s="17" t="s">
        <v>383</v>
      </c>
      <c r="C105" s="18" t="s">
        <v>376</v>
      </c>
      <c r="D105" s="31">
        <v>1</v>
      </c>
      <c r="E105" s="19">
        <v>262</v>
      </c>
      <c r="F105" s="19">
        <f t="shared" si="3"/>
        <v>262</v>
      </c>
      <c r="G105" s="36" t="s">
        <v>384</v>
      </c>
      <c r="H105" s="25" t="s">
        <v>450</v>
      </c>
      <c r="I105" s="13"/>
      <c r="J105" s="7"/>
      <c r="K105" s="12"/>
      <c r="L105" s="9"/>
      <c r="M105" s="10" t="s">
        <v>472</v>
      </c>
      <c r="N105" s="8"/>
      <c r="O105" s="11"/>
      <c r="Q105"/>
    </row>
    <row r="106" spans="1:24" s="37" customFormat="1" ht="107.45" customHeight="1" x14ac:dyDescent="0.25">
      <c r="A106" s="35"/>
      <c r="B106" s="17" t="s">
        <v>123</v>
      </c>
      <c r="C106" s="18" t="s">
        <v>361</v>
      </c>
      <c r="D106" s="31">
        <v>1</v>
      </c>
      <c r="E106" s="19">
        <v>292</v>
      </c>
      <c r="F106" s="19">
        <f t="shared" si="3"/>
        <v>292</v>
      </c>
      <c r="G106" s="36" t="s">
        <v>124</v>
      </c>
      <c r="H106" s="25" t="s">
        <v>450</v>
      </c>
      <c r="I106" s="13"/>
      <c r="J106" s="7"/>
      <c r="K106" s="12"/>
      <c r="L106" s="9"/>
      <c r="M106" s="10" t="s">
        <v>472</v>
      </c>
      <c r="N106" s="8"/>
      <c r="O106" s="11"/>
      <c r="Q106"/>
    </row>
    <row r="107" spans="1:24" s="37" customFormat="1" ht="107.45" customHeight="1" x14ac:dyDescent="0.25">
      <c r="A107" s="35"/>
      <c r="B107" s="17" t="s">
        <v>221</v>
      </c>
      <c r="C107" s="18" t="s">
        <v>222</v>
      </c>
      <c r="D107" s="31">
        <v>1</v>
      </c>
      <c r="E107" s="19">
        <v>228.8</v>
      </c>
      <c r="F107" s="19">
        <f t="shared" si="3"/>
        <v>228.8</v>
      </c>
      <c r="G107" s="36" t="s">
        <v>223</v>
      </c>
      <c r="H107" s="25" t="s">
        <v>450</v>
      </c>
      <c r="I107" s="13"/>
      <c r="J107" s="7"/>
      <c r="K107" s="12"/>
      <c r="L107" s="9" t="s">
        <v>472</v>
      </c>
      <c r="M107" s="10"/>
      <c r="N107" s="8"/>
      <c r="O107" s="11"/>
      <c r="Q107"/>
    </row>
    <row r="108" spans="1:24" s="37" customFormat="1" ht="107.45" customHeight="1" x14ac:dyDescent="0.25">
      <c r="A108" s="35"/>
      <c r="B108" s="17" t="s">
        <v>171</v>
      </c>
      <c r="C108" s="18" t="s">
        <v>172</v>
      </c>
      <c r="D108" s="31">
        <v>1</v>
      </c>
      <c r="E108" s="19">
        <v>265</v>
      </c>
      <c r="F108" s="19">
        <f t="shared" si="3"/>
        <v>265</v>
      </c>
      <c r="G108" s="36" t="s">
        <v>173</v>
      </c>
      <c r="H108" s="25" t="s">
        <v>450</v>
      </c>
      <c r="I108" s="13"/>
      <c r="J108" s="7" t="s">
        <v>472</v>
      </c>
      <c r="K108" s="12"/>
      <c r="L108" s="9"/>
      <c r="M108" s="10"/>
      <c r="N108" s="8"/>
      <c r="O108" s="11"/>
      <c r="Q108"/>
    </row>
    <row r="109" spans="1:24" s="37" customFormat="1" ht="107.45" customHeight="1" x14ac:dyDescent="0.25">
      <c r="A109" s="35"/>
      <c r="B109" s="17" t="s">
        <v>444</v>
      </c>
      <c r="C109" s="18" t="s">
        <v>442</v>
      </c>
      <c r="D109" s="31">
        <v>1</v>
      </c>
      <c r="E109" s="19">
        <v>231</v>
      </c>
      <c r="F109" s="19">
        <f t="shared" si="3"/>
        <v>231</v>
      </c>
      <c r="G109" s="36" t="s">
        <v>443</v>
      </c>
      <c r="H109" s="25" t="s">
        <v>450</v>
      </c>
      <c r="I109" s="13"/>
      <c r="J109" s="7" t="s">
        <v>472</v>
      </c>
      <c r="K109" s="12"/>
      <c r="L109" s="9"/>
      <c r="M109" s="10" t="s">
        <v>472</v>
      </c>
      <c r="N109" s="8"/>
      <c r="O109" s="11"/>
      <c r="Q109"/>
    </row>
    <row r="110" spans="1:24" s="37" customFormat="1" ht="107.45" customHeight="1" x14ac:dyDescent="0.25">
      <c r="A110" s="35"/>
      <c r="B110" s="17" t="s">
        <v>441</v>
      </c>
      <c r="C110" s="18" t="s">
        <v>377</v>
      </c>
      <c r="D110" s="31">
        <v>1</v>
      </c>
      <c r="E110" s="19">
        <v>94</v>
      </c>
      <c r="F110" s="19">
        <f t="shared" si="3"/>
        <v>94</v>
      </c>
      <c r="G110" s="36" t="s">
        <v>440</v>
      </c>
      <c r="H110" s="25" t="s">
        <v>372</v>
      </c>
      <c r="I110" s="13"/>
      <c r="J110" s="7" t="s">
        <v>472</v>
      </c>
      <c r="K110" s="12"/>
      <c r="L110" s="9"/>
      <c r="M110" s="10"/>
      <c r="N110" s="8"/>
      <c r="O110" s="11"/>
      <c r="Q110"/>
    </row>
    <row r="111" spans="1:24" s="37" customFormat="1" ht="107.45" customHeight="1" x14ac:dyDescent="0.25">
      <c r="A111" s="35"/>
      <c r="B111" s="17" t="s">
        <v>479</v>
      </c>
      <c r="C111" s="18" t="s">
        <v>362</v>
      </c>
      <c r="D111" s="31">
        <v>8</v>
      </c>
      <c r="E111" s="19">
        <v>33</v>
      </c>
      <c r="F111" s="19">
        <f t="shared" si="3"/>
        <v>264</v>
      </c>
      <c r="G111" s="36" t="s">
        <v>158</v>
      </c>
      <c r="H111" s="25" t="s">
        <v>450</v>
      </c>
      <c r="I111" s="13"/>
      <c r="J111" s="7" t="s">
        <v>472</v>
      </c>
      <c r="K111" s="12"/>
      <c r="L111" s="9"/>
      <c r="M111" s="10"/>
      <c r="N111" s="8"/>
      <c r="O111" s="11"/>
      <c r="Q111"/>
    </row>
    <row r="112" spans="1:24" s="37" customFormat="1" ht="107.45" customHeight="1" x14ac:dyDescent="0.25">
      <c r="A112" s="35"/>
      <c r="B112" s="17" t="s">
        <v>153</v>
      </c>
      <c r="C112" s="18" t="s">
        <v>154</v>
      </c>
      <c r="D112" s="31">
        <v>1</v>
      </c>
      <c r="E112" s="19">
        <v>72</v>
      </c>
      <c r="F112" s="19">
        <f t="shared" si="3"/>
        <v>72</v>
      </c>
      <c r="G112" s="36" t="s">
        <v>155</v>
      </c>
      <c r="H112" s="25" t="s">
        <v>372</v>
      </c>
      <c r="I112" s="13"/>
      <c r="J112" s="7" t="s">
        <v>472</v>
      </c>
      <c r="K112" s="12"/>
      <c r="L112" s="9"/>
      <c r="M112" s="10"/>
      <c r="N112" s="8"/>
      <c r="O112" s="11"/>
      <c r="Q112"/>
    </row>
    <row r="113" spans="1:17" s="37" customFormat="1" ht="107.45" customHeight="1" x14ac:dyDescent="0.25">
      <c r="A113" s="35"/>
      <c r="B113" s="17" t="s">
        <v>480</v>
      </c>
      <c r="C113" s="18" t="s">
        <v>363</v>
      </c>
      <c r="D113" s="31">
        <v>4</v>
      </c>
      <c r="E113" s="19">
        <v>119.6</v>
      </c>
      <c r="F113" s="19">
        <f t="shared" si="3"/>
        <v>478.4</v>
      </c>
      <c r="G113" s="36" t="s">
        <v>31</v>
      </c>
      <c r="H113" s="25" t="s">
        <v>450</v>
      </c>
      <c r="I113" s="13"/>
      <c r="J113" s="7" t="s">
        <v>472</v>
      </c>
      <c r="K113" s="12"/>
      <c r="L113" s="9"/>
      <c r="M113" s="10"/>
      <c r="N113" s="8"/>
      <c r="O113" s="11"/>
      <c r="Q113"/>
    </row>
    <row r="114" spans="1:17" s="37" customFormat="1" ht="107.45" customHeight="1" x14ac:dyDescent="0.25">
      <c r="A114" s="35"/>
      <c r="B114" s="17" t="s">
        <v>481</v>
      </c>
      <c r="C114" s="18" t="s">
        <v>159</v>
      </c>
      <c r="D114" s="31">
        <v>1</v>
      </c>
      <c r="E114" s="19">
        <v>115</v>
      </c>
      <c r="F114" s="19">
        <f t="shared" si="3"/>
        <v>115</v>
      </c>
      <c r="G114" s="36" t="s">
        <v>160</v>
      </c>
      <c r="H114" s="25" t="s">
        <v>372</v>
      </c>
      <c r="I114" s="13"/>
      <c r="J114" s="7" t="s">
        <v>472</v>
      </c>
      <c r="K114" s="12"/>
      <c r="L114" s="9"/>
      <c r="M114" s="10"/>
      <c r="N114" s="8"/>
      <c r="O114" s="11"/>
      <c r="Q114"/>
    </row>
    <row r="115" spans="1:17" s="37" customFormat="1" ht="107.45" customHeight="1" x14ac:dyDescent="0.25">
      <c r="A115" s="35"/>
      <c r="B115" s="17" t="s">
        <v>28</v>
      </c>
      <c r="C115" s="18" t="s">
        <v>29</v>
      </c>
      <c r="D115" s="31">
        <v>1</v>
      </c>
      <c r="E115" s="19">
        <v>131</v>
      </c>
      <c r="F115" s="19">
        <f t="shared" si="3"/>
        <v>131</v>
      </c>
      <c r="G115" s="36" t="s">
        <v>30</v>
      </c>
      <c r="H115" s="25" t="s">
        <v>450</v>
      </c>
      <c r="I115" s="13"/>
      <c r="J115" s="7" t="s">
        <v>472</v>
      </c>
      <c r="K115" s="12"/>
      <c r="L115" s="9"/>
      <c r="M115" s="10"/>
      <c r="N115" s="8"/>
      <c r="O115" s="11"/>
      <c r="Q115"/>
    </row>
    <row r="116" spans="1:17" s="37" customFormat="1" ht="107.45" customHeight="1" x14ac:dyDescent="0.25">
      <c r="A116" s="35"/>
      <c r="B116" s="17" t="s">
        <v>42</v>
      </c>
      <c r="C116" s="18" t="s">
        <v>364</v>
      </c>
      <c r="D116" s="31">
        <v>1</v>
      </c>
      <c r="E116" s="19">
        <v>171</v>
      </c>
      <c r="F116" s="19">
        <f t="shared" si="3"/>
        <v>171</v>
      </c>
      <c r="G116" s="36" t="s">
        <v>41</v>
      </c>
      <c r="H116" s="25" t="s">
        <v>372</v>
      </c>
      <c r="I116" s="13"/>
      <c r="J116" s="7" t="s">
        <v>472</v>
      </c>
      <c r="K116" s="12"/>
      <c r="L116" s="9"/>
      <c r="M116" s="10"/>
      <c r="N116" s="8"/>
      <c r="O116" s="11"/>
      <c r="Q116"/>
    </row>
    <row r="117" spans="1:17" s="37" customFormat="1" ht="107.45" customHeight="1" x14ac:dyDescent="0.25">
      <c r="A117" s="35"/>
      <c r="B117" s="17" t="s">
        <v>34</v>
      </c>
      <c r="C117" s="18" t="s">
        <v>33</v>
      </c>
      <c r="D117" s="31">
        <v>1</v>
      </c>
      <c r="E117" s="19">
        <v>275</v>
      </c>
      <c r="F117" s="19">
        <f t="shared" si="3"/>
        <v>275</v>
      </c>
      <c r="G117" s="36" t="s">
        <v>32</v>
      </c>
      <c r="H117" s="25" t="s">
        <v>372</v>
      </c>
      <c r="I117" s="13"/>
      <c r="J117" s="7" t="s">
        <v>472</v>
      </c>
      <c r="K117" s="12"/>
      <c r="L117" s="9"/>
      <c r="M117" s="10"/>
      <c r="N117" s="8" t="s">
        <v>472</v>
      </c>
      <c r="O117" s="11" t="s">
        <v>472</v>
      </c>
      <c r="Q117"/>
    </row>
    <row r="118" spans="1:17" s="37" customFormat="1" ht="107.45" customHeight="1" x14ac:dyDescent="0.25">
      <c r="A118" s="35"/>
      <c r="B118" s="17" t="s">
        <v>406</v>
      </c>
      <c r="C118" s="18" t="s">
        <v>378</v>
      </c>
      <c r="D118" s="31">
        <v>1</v>
      </c>
      <c r="E118" s="19">
        <v>221</v>
      </c>
      <c r="F118" s="19">
        <f t="shared" si="3"/>
        <v>221</v>
      </c>
      <c r="G118" s="36" t="s">
        <v>406</v>
      </c>
      <c r="H118" s="25" t="s">
        <v>450</v>
      </c>
      <c r="I118" s="13"/>
      <c r="J118" s="7"/>
      <c r="K118" s="12" t="s">
        <v>472</v>
      </c>
      <c r="L118" s="9"/>
      <c r="M118" s="10"/>
      <c r="N118" s="8" t="s">
        <v>472</v>
      </c>
      <c r="O118" s="11"/>
      <c r="Q118"/>
    </row>
    <row r="119" spans="1:17" s="37" customFormat="1" ht="107.45" customHeight="1" x14ac:dyDescent="0.25">
      <c r="A119" s="35"/>
      <c r="B119" s="17" t="s">
        <v>482</v>
      </c>
      <c r="C119" s="18" t="s">
        <v>252</v>
      </c>
      <c r="D119" s="31">
        <v>1</v>
      </c>
      <c r="E119" s="19">
        <v>245</v>
      </c>
      <c r="F119" s="19">
        <f t="shared" si="3"/>
        <v>245</v>
      </c>
      <c r="G119" s="36" t="s">
        <v>253</v>
      </c>
      <c r="H119" s="25" t="s">
        <v>372</v>
      </c>
      <c r="I119" s="13"/>
      <c r="J119" s="7"/>
      <c r="K119" s="12"/>
      <c r="L119" s="9"/>
      <c r="M119" s="10"/>
      <c r="N119" s="8" t="s">
        <v>472</v>
      </c>
      <c r="O119" s="11"/>
      <c r="Q119"/>
    </row>
    <row r="120" spans="1:17" s="37" customFormat="1" ht="107.45" customHeight="1" x14ac:dyDescent="0.25">
      <c r="A120" s="35"/>
      <c r="B120" s="17" t="s">
        <v>60</v>
      </c>
      <c r="C120" s="18" t="s">
        <v>61</v>
      </c>
      <c r="D120" s="31">
        <v>1</v>
      </c>
      <c r="E120" s="19">
        <v>181</v>
      </c>
      <c r="F120" s="19">
        <f t="shared" si="3"/>
        <v>181</v>
      </c>
      <c r="G120" s="36" t="s">
        <v>62</v>
      </c>
      <c r="H120" s="25" t="s">
        <v>372</v>
      </c>
      <c r="I120" s="13"/>
      <c r="J120" s="7"/>
      <c r="K120" s="12" t="s">
        <v>472</v>
      </c>
      <c r="L120" s="9"/>
      <c r="M120" s="10"/>
      <c r="N120" s="8" t="s">
        <v>472</v>
      </c>
      <c r="O120" s="11"/>
      <c r="Q120"/>
    </row>
    <row r="121" spans="1:17" s="37" customFormat="1" ht="107.45" customHeight="1" x14ac:dyDescent="0.25">
      <c r="A121" s="35"/>
      <c r="B121" s="17" t="s">
        <v>483</v>
      </c>
      <c r="C121" s="18" t="s">
        <v>156</v>
      </c>
      <c r="D121" s="31">
        <v>1</v>
      </c>
      <c r="E121" s="19">
        <v>325</v>
      </c>
      <c r="F121" s="19">
        <f t="shared" si="3"/>
        <v>325</v>
      </c>
      <c r="G121" s="36" t="s">
        <v>157</v>
      </c>
      <c r="H121" s="25" t="s">
        <v>372</v>
      </c>
      <c r="I121" s="13"/>
      <c r="J121" s="7" t="s">
        <v>472</v>
      </c>
      <c r="K121" s="12"/>
      <c r="L121" s="9"/>
      <c r="M121" s="10"/>
      <c r="N121" s="8"/>
      <c r="O121" s="11"/>
      <c r="Q121"/>
    </row>
    <row r="122" spans="1:17" s="37" customFormat="1" ht="107.45" customHeight="1" x14ac:dyDescent="0.25">
      <c r="A122" s="35"/>
      <c r="B122" s="17" t="s">
        <v>432</v>
      </c>
      <c r="C122" s="18" t="s">
        <v>433</v>
      </c>
      <c r="D122" s="31">
        <v>1</v>
      </c>
      <c r="E122" s="19">
        <v>395</v>
      </c>
      <c r="F122" s="19">
        <f t="shared" si="3"/>
        <v>395</v>
      </c>
      <c r="G122" s="36" t="s">
        <v>434</v>
      </c>
      <c r="H122" s="25" t="s">
        <v>372</v>
      </c>
      <c r="I122" s="13"/>
      <c r="J122" s="7" t="s">
        <v>472</v>
      </c>
      <c r="K122" s="12"/>
      <c r="L122" s="9"/>
      <c r="M122" s="10"/>
      <c r="N122" s="8"/>
      <c r="O122" s="11"/>
      <c r="Q122"/>
    </row>
    <row r="123" spans="1:17" s="37" customFormat="1" ht="107.45" customHeight="1" x14ac:dyDescent="0.25">
      <c r="A123" s="35"/>
      <c r="B123" s="17" t="s">
        <v>484</v>
      </c>
      <c r="C123" s="18" t="s">
        <v>35</v>
      </c>
      <c r="D123" s="31">
        <v>15</v>
      </c>
      <c r="E123" s="19">
        <v>33</v>
      </c>
      <c r="F123" s="19">
        <f t="shared" si="3"/>
        <v>495</v>
      </c>
      <c r="G123" s="36" t="s">
        <v>36</v>
      </c>
      <c r="H123" s="25" t="s">
        <v>450</v>
      </c>
      <c r="I123" s="13"/>
      <c r="J123" s="7" t="s">
        <v>472</v>
      </c>
      <c r="K123" s="12"/>
      <c r="L123" s="9"/>
      <c r="M123" s="10"/>
      <c r="N123" s="8"/>
      <c r="O123" s="11"/>
      <c r="Q123"/>
    </row>
    <row r="124" spans="1:17" s="37" customFormat="1" ht="107.45" customHeight="1" x14ac:dyDescent="0.25">
      <c r="A124" s="35"/>
      <c r="B124" s="17" t="s">
        <v>435</v>
      </c>
      <c r="C124" s="18" t="s">
        <v>436</v>
      </c>
      <c r="D124" s="31">
        <v>1</v>
      </c>
      <c r="E124" s="19">
        <v>335</v>
      </c>
      <c r="F124" s="19">
        <f t="shared" si="3"/>
        <v>335</v>
      </c>
      <c r="G124" s="36" t="s">
        <v>437</v>
      </c>
      <c r="H124" s="25" t="s">
        <v>372</v>
      </c>
      <c r="I124" s="13"/>
      <c r="J124" s="7" t="s">
        <v>472</v>
      </c>
      <c r="K124" s="12"/>
      <c r="L124" s="9"/>
      <c r="M124" s="10"/>
      <c r="N124" s="8"/>
      <c r="O124" s="11"/>
      <c r="Q124"/>
    </row>
    <row r="125" spans="1:17" s="37" customFormat="1" ht="107.45" customHeight="1" x14ac:dyDescent="0.25">
      <c r="A125" s="35"/>
      <c r="B125" s="17" t="s">
        <v>313</v>
      </c>
      <c r="C125" s="18" t="s">
        <v>311</v>
      </c>
      <c r="D125" s="31">
        <v>1</v>
      </c>
      <c r="E125" s="19">
        <v>126</v>
      </c>
      <c r="F125" s="19">
        <f t="shared" si="3"/>
        <v>126</v>
      </c>
      <c r="G125" s="36" t="s">
        <v>312</v>
      </c>
      <c r="H125" s="25" t="s">
        <v>372</v>
      </c>
      <c r="I125" s="13"/>
      <c r="J125" s="7"/>
      <c r="K125" s="12"/>
      <c r="L125" s="9"/>
      <c r="M125" s="10"/>
      <c r="N125" s="8" t="s">
        <v>472</v>
      </c>
      <c r="O125" s="11"/>
      <c r="Q125"/>
    </row>
    <row r="126" spans="1:17" s="37" customFormat="1" ht="107.45" customHeight="1" x14ac:dyDescent="0.25">
      <c r="A126" s="35"/>
      <c r="B126" s="17" t="s">
        <v>236</v>
      </c>
      <c r="C126" s="18" t="s">
        <v>237</v>
      </c>
      <c r="D126" s="31">
        <v>1</v>
      </c>
      <c r="E126" s="19">
        <v>365</v>
      </c>
      <c r="F126" s="19">
        <f t="shared" si="3"/>
        <v>365</v>
      </c>
      <c r="G126" s="36" t="s">
        <v>238</v>
      </c>
      <c r="H126" s="25" t="s">
        <v>372</v>
      </c>
      <c r="I126" s="13"/>
      <c r="J126" s="7"/>
      <c r="K126" s="12"/>
      <c r="L126" s="9" t="s">
        <v>472</v>
      </c>
      <c r="M126" s="10"/>
      <c r="N126" s="8"/>
      <c r="O126" s="11" t="s">
        <v>472</v>
      </c>
      <c r="Q126"/>
    </row>
    <row r="127" spans="1:17" s="37" customFormat="1" ht="107.45" customHeight="1" x14ac:dyDescent="0.25">
      <c r="A127" s="35"/>
      <c r="B127" s="17" t="s">
        <v>245</v>
      </c>
      <c r="C127" s="18" t="s">
        <v>246</v>
      </c>
      <c r="D127" s="31">
        <v>1</v>
      </c>
      <c r="E127" s="19">
        <v>36</v>
      </c>
      <c r="F127" s="19">
        <f t="shared" si="3"/>
        <v>36</v>
      </c>
      <c r="G127" s="36" t="s">
        <v>247</v>
      </c>
      <c r="H127" s="25" t="s">
        <v>372</v>
      </c>
      <c r="I127" s="13"/>
      <c r="J127" s="7"/>
      <c r="K127" s="12"/>
      <c r="L127" s="9"/>
      <c r="M127" s="10" t="s">
        <v>472</v>
      </c>
      <c r="N127" s="8" t="s">
        <v>472</v>
      </c>
      <c r="O127" s="11"/>
      <c r="Q127"/>
    </row>
    <row r="128" spans="1:17" s="37" customFormat="1" ht="107.45" customHeight="1" x14ac:dyDescent="0.25">
      <c r="A128" s="35"/>
      <c r="B128" s="17" t="s">
        <v>166</v>
      </c>
      <c r="C128" s="18" t="s">
        <v>167</v>
      </c>
      <c r="D128" s="31">
        <v>1</v>
      </c>
      <c r="E128" s="19">
        <v>36</v>
      </c>
      <c r="F128" s="19">
        <f t="shared" si="3"/>
        <v>36</v>
      </c>
      <c r="G128" s="36"/>
      <c r="H128" s="25" t="s">
        <v>372</v>
      </c>
      <c r="I128" s="13"/>
      <c r="J128" s="7" t="s">
        <v>472</v>
      </c>
      <c r="K128" s="12"/>
      <c r="L128" s="9"/>
      <c r="M128" s="10"/>
      <c r="N128" s="8" t="s">
        <v>472</v>
      </c>
      <c r="O128" s="11"/>
      <c r="Q128"/>
    </row>
    <row r="129" spans="1:23" s="37" customFormat="1" ht="107.45" customHeight="1" x14ac:dyDescent="0.25">
      <c r="A129" s="35"/>
      <c r="B129" s="17" t="s">
        <v>164</v>
      </c>
      <c r="C129" s="18" t="s">
        <v>165</v>
      </c>
      <c r="D129" s="31">
        <v>1</v>
      </c>
      <c r="E129" s="19">
        <v>36</v>
      </c>
      <c r="F129" s="19">
        <f t="shared" si="3"/>
        <v>36</v>
      </c>
      <c r="G129" s="36"/>
      <c r="H129" s="25" t="s">
        <v>372</v>
      </c>
      <c r="I129" s="13"/>
      <c r="J129" s="7" t="s">
        <v>472</v>
      </c>
      <c r="K129" s="12"/>
      <c r="L129" s="9"/>
      <c r="M129" s="10"/>
      <c r="N129" s="8" t="s">
        <v>472</v>
      </c>
      <c r="O129" s="11"/>
      <c r="Q129"/>
    </row>
    <row r="130" spans="1:23" s="37" customFormat="1" ht="107.45" customHeight="1" x14ac:dyDescent="0.25">
      <c r="A130" s="35"/>
      <c r="B130" s="17" t="s">
        <v>351</v>
      </c>
      <c r="C130" s="18" t="s">
        <v>349</v>
      </c>
      <c r="D130" s="31">
        <v>1</v>
      </c>
      <c r="E130" s="19">
        <v>36</v>
      </c>
      <c r="F130" s="19">
        <f t="shared" si="3"/>
        <v>36</v>
      </c>
      <c r="G130" s="36" t="s">
        <v>350</v>
      </c>
      <c r="H130" s="25" t="s">
        <v>372</v>
      </c>
      <c r="I130" s="13"/>
      <c r="J130" s="7"/>
      <c r="K130" s="12"/>
      <c r="L130" s="9"/>
      <c r="M130" s="10"/>
      <c r="N130" s="8"/>
      <c r="O130" s="11" t="s">
        <v>472</v>
      </c>
      <c r="Q130"/>
    </row>
    <row r="131" spans="1:23" s="37" customFormat="1" ht="107.45" customHeight="1" x14ac:dyDescent="0.25">
      <c r="A131" s="35"/>
      <c r="B131" s="17" t="s">
        <v>248</v>
      </c>
      <c r="C131" s="18" t="s">
        <v>367</v>
      </c>
      <c r="D131" s="31">
        <v>1</v>
      </c>
      <c r="E131" s="19">
        <v>36</v>
      </c>
      <c r="F131" s="19">
        <f t="shared" ref="F131:F162" si="4">D131*E131</f>
        <v>36</v>
      </c>
      <c r="G131" s="36" t="s">
        <v>249</v>
      </c>
      <c r="H131" s="25" t="s">
        <v>372</v>
      </c>
      <c r="I131" s="13"/>
      <c r="J131" s="7"/>
      <c r="K131" s="12"/>
      <c r="L131" s="9" t="s">
        <v>472</v>
      </c>
      <c r="M131" s="10" t="s">
        <v>472</v>
      </c>
      <c r="N131" s="8"/>
      <c r="O131" s="11"/>
      <c r="Q131"/>
    </row>
    <row r="132" spans="1:23" s="37" customFormat="1" ht="107.45" customHeight="1" x14ac:dyDescent="0.25">
      <c r="A132" s="35"/>
      <c r="B132" s="17" t="s">
        <v>200</v>
      </c>
      <c r="C132" s="18" t="s">
        <v>198</v>
      </c>
      <c r="D132" s="31">
        <v>1</v>
      </c>
      <c r="E132" s="19">
        <v>36</v>
      </c>
      <c r="F132" s="19">
        <f t="shared" si="4"/>
        <v>36</v>
      </c>
      <c r="G132" s="36" t="s">
        <v>199</v>
      </c>
      <c r="H132" s="25" t="s">
        <v>372</v>
      </c>
      <c r="I132" s="13"/>
      <c r="J132" s="7"/>
      <c r="K132" s="12" t="s">
        <v>472</v>
      </c>
      <c r="L132" s="9"/>
      <c r="M132" s="10"/>
      <c r="N132" s="8"/>
      <c r="O132" s="11" t="s">
        <v>472</v>
      </c>
      <c r="Q132"/>
    </row>
    <row r="133" spans="1:23" s="37" customFormat="1" ht="107.45" customHeight="1" x14ac:dyDescent="0.25">
      <c r="A133" s="35"/>
      <c r="B133" s="17" t="s">
        <v>347</v>
      </c>
      <c r="C133" s="18" t="s">
        <v>368</v>
      </c>
      <c r="D133" s="31">
        <v>1</v>
      </c>
      <c r="E133" s="19">
        <v>36</v>
      </c>
      <c r="F133" s="19">
        <f t="shared" si="4"/>
        <v>36</v>
      </c>
      <c r="G133" s="36" t="s">
        <v>348</v>
      </c>
      <c r="H133" s="25" t="s">
        <v>372</v>
      </c>
      <c r="I133" s="13"/>
      <c r="J133" s="7"/>
      <c r="K133" s="12"/>
      <c r="L133" s="9"/>
      <c r="M133" s="10"/>
      <c r="N133" s="8"/>
      <c r="O133" s="11" t="s">
        <v>472</v>
      </c>
      <c r="Q133"/>
    </row>
    <row r="134" spans="1:23" s="37" customFormat="1" ht="107.45" customHeight="1" x14ac:dyDescent="0.25">
      <c r="A134" s="35"/>
      <c r="B134" s="17" t="s">
        <v>339</v>
      </c>
      <c r="C134" s="18" t="s">
        <v>340</v>
      </c>
      <c r="D134" s="31">
        <v>1</v>
      </c>
      <c r="E134" s="19">
        <v>36</v>
      </c>
      <c r="F134" s="19">
        <f t="shared" si="4"/>
        <v>36</v>
      </c>
      <c r="G134" s="36" t="s">
        <v>341</v>
      </c>
      <c r="H134" s="25" t="s">
        <v>372</v>
      </c>
      <c r="I134" s="13"/>
      <c r="J134" s="7"/>
      <c r="K134" s="12"/>
      <c r="L134" s="9"/>
      <c r="M134" s="10"/>
      <c r="N134" s="8" t="s">
        <v>472</v>
      </c>
      <c r="O134" s="11"/>
      <c r="Q134"/>
    </row>
    <row r="135" spans="1:23" s="37" customFormat="1" ht="107.45" customHeight="1" x14ac:dyDescent="0.25">
      <c r="A135" s="35"/>
      <c r="B135" s="17" t="s">
        <v>270</v>
      </c>
      <c r="C135" s="18" t="s">
        <v>271</v>
      </c>
      <c r="D135" s="31">
        <v>1</v>
      </c>
      <c r="E135" s="19">
        <v>151</v>
      </c>
      <c r="F135" s="19">
        <f t="shared" si="4"/>
        <v>151</v>
      </c>
      <c r="G135" s="36" t="s">
        <v>272</v>
      </c>
      <c r="H135" s="25" t="s">
        <v>372</v>
      </c>
      <c r="I135" s="13"/>
      <c r="J135" s="7"/>
      <c r="K135" s="12"/>
      <c r="L135" s="9"/>
      <c r="M135" s="10"/>
      <c r="N135" s="8" t="s">
        <v>472</v>
      </c>
      <c r="O135" s="11" t="s">
        <v>472</v>
      </c>
      <c r="Q135"/>
    </row>
    <row r="136" spans="1:23" s="37" customFormat="1" ht="107.45" customHeight="1" x14ac:dyDescent="0.25">
      <c r="A136" s="35"/>
      <c r="B136" s="17" t="s">
        <v>282</v>
      </c>
      <c r="C136" s="18" t="s">
        <v>283</v>
      </c>
      <c r="D136" s="31">
        <v>1</v>
      </c>
      <c r="E136" s="19">
        <v>36</v>
      </c>
      <c r="F136" s="19">
        <f t="shared" si="4"/>
        <v>36</v>
      </c>
      <c r="G136" s="36" t="s">
        <v>284</v>
      </c>
      <c r="H136" s="25" t="s">
        <v>372</v>
      </c>
      <c r="I136" s="13"/>
      <c r="J136" s="7"/>
      <c r="K136" s="12"/>
      <c r="L136" s="9"/>
      <c r="M136" s="10"/>
      <c r="N136" s="8" t="s">
        <v>472</v>
      </c>
      <c r="O136" s="11" t="s">
        <v>472</v>
      </c>
      <c r="Q136"/>
    </row>
    <row r="137" spans="1:23" s="37" customFormat="1" ht="107.45" customHeight="1" x14ac:dyDescent="0.25">
      <c r="A137" s="35"/>
      <c r="B137" s="17" t="s">
        <v>174</v>
      </c>
      <c r="C137" s="18" t="s">
        <v>175</v>
      </c>
      <c r="D137" s="31">
        <v>1</v>
      </c>
      <c r="E137" s="19">
        <v>151</v>
      </c>
      <c r="F137" s="19">
        <f t="shared" si="4"/>
        <v>151</v>
      </c>
      <c r="G137" s="36" t="s">
        <v>176</v>
      </c>
      <c r="H137" s="25" t="s">
        <v>372</v>
      </c>
      <c r="I137" s="13"/>
      <c r="J137" s="7" t="s">
        <v>472</v>
      </c>
      <c r="K137" s="12"/>
      <c r="L137" s="9"/>
      <c r="M137" s="10"/>
      <c r="N137" s="8" t="s">
        <v>472</v>
      </c>
      <c r="O137" s="11" t="s">
        <v>472</v>
      </c>
      <c r="Q137"/>
    </row>
    <row r="138" spans="1:23" s="37" customFormat="1" ht="107.45" customHeight="1" x14ac:dyDescent="0.25">
      <c r="A138" s="35"/>
      <c r="B138" s="17" t="s">
        <v>177</v>
      </c>
      <c r="C138" s="18" t="s">
        <v>178</v>
      </c>
      <c r="D138" s="31">
        <v>1</v>
      </c>
      <c r="E138" s="19">
        <v>151</v>
      </c>
      <c r="F138" s="19">
        <f t="shared" si="4"/>
        <v>151</v>
      </c>
      <c r="G138" s="36" t="s">
        <v>179</v>
      </c>
      <c r="H138" s="25" t="s">
        <v>372</v>
      </c>
      <c r="I138" s="13"/>
      <c r="J138" s="7" t="s">
        <v>472</v>
      </c>
      <c r="K138" s="12"/>
      <c r="L138" s="9"/>
      <c r="M138" s="10"/>
      <c r="N138" s="8" t="s">
        <v>472</v>
      </c>
      <c r="O138" s="11" t="s">
        <v>472</v>
      </c>
      <c r="Q138"/>
    </row>
    <row r="139" spans="1:23" s="37" customFormat="1" ht="107.45" customHeight="1" x14ac:dyDescent="0.25">
      <c r="A139" s="35"/>
      <c r="B139" s="17" t="s">
        <v>182</v>
      </c>
      <c r="C139" s="18" t="s">
        <v>180</v>
      </c>
      <c r="D139" s="31">
        <v>1</v>
      </c>
      <c r="E139" s="19">
        <v>151</v>
      </c>
      <c r="F139" s="19">
        <f t="shared" si="4"/>
        <v>151</v>
      </c>
      <c r="G139" s="36" t="s">
        <v>181</v>
      </c>
      <c r="H139" s="25" t="s">
        <v>372</v>
      </c>
      <c r="I139" s="13"/>
      <c r="J139" s="7" t="s">
        <v>472</v>
      </c>
      <c r="K139" s="12"/>
      <c r="L139" s="9"/>
      <c r="M139" s="10"/>
      <c r="N139" s="8" t="s">
        <v>472</v>
      </c>
      <c r="O139" s="11" t="s">
        <v>472</v>
      </c>
      <c r="Q139"/>
    </row>
    <row r="140" spans="1:23" s="37" customFormat="1" ht="107.45" customHeight="1" x14ac:dyDescent="0.25">
      <c r="A140" s="35"/>
      <c r="B140" s="17" t="s">
        <v>183</v>
      </c>
      <c r="C140" s="18" t="s">
        <v>184</v>
      </c>
      <c r="D140" s="31">
        <v>1</v>
      </c>
      <c r="E140" s="19">
        <v>151</v>
      </c>
      <c r="F140" s="19">
        <f t="shared" si="4"/>
        <v>151</v>
      </c>
      <c r="G140" s="36" t="s">
        <v>185</v>
      </c>
      <c r="H140" s="25" t="s">
        <v>372</v>
      </c>
      <c r="I140" s="13"/>
      <c r="J140" s="7" t="s">
        <v>472</v>
      </c>
      <c r="K140" s="12"/>
      <c r="L140" s="9"/>
      <c r="M140" s="10"/>
      <c r="N140" s="8" t="s">
        <v>472</v>
      </c>
      <c r="O140" s="11" t="s">
        <v>472</v>
      </c>
      <c r="Q140"/>
    </row>
    <row r="141" spans="1:23" s="37" customFormat="1" ht="107.45" customHeight="1" x14ac:dyDescent="0.25">
      <c r="A141" s="35"/>
      <c r="B141" s="17" t="s">
        <v>328</v>
      </c>
      <c r="C141" s="18" t="s">
        <v>369</v>
      </c>
      <c r="D141" s="31">
        <v>1</v>
      </c>
      <c r="E141" s="19">
        <v>151</v>
      </c>
      <c r="F141" s="19">
        <f t="shared" si="4"/>
        <v>151</v>
      </c>
      <c r="G141" s="36" t="s">
        <v>329</v>
      </c>
      <c r="H141" s="25" t="s">
        <v>372</v>
      </c>
      <c r="I141" s="13"/>
      <c r="J141" s="7"/>
      <c r="K141" s="12"/>
      <c r="L141" s="9"/>
      <c r="M141" s="10"/>
      <c r="N141" s="8" t="s">
        <v>472</v>
      </c>
      <c r="O141" s="11" t="s">
        <v>472</v>
      </c>
      <c r="Q141"/>
      <c r="W141"/>
    </row>
    <row r="142" spans="1:23" s="37" customFormat="1" ht="107.45" customHeight="1" x14ac:dyDescent="0.25">
      <c r="A142" s="35"/>
      <c r="B142" s="17" t="s">
        <v>506</v>
      </c>
      <c r="C142" s="18" t="s">
        <v>507</v>
      </c>
      <c r="D142" s="31">
        <v>4</v>
      </c>
      <c r="E142" s="19">
        <v>24</v>
      </c>
      <c r="F142" s="19">
        <f t="shared" si="4"/>
        <v>96</v>
      </c>
      <c r="G142" s="36" t="s">
        <v>508</v>
      </c>
      <c r="H142" s="25" t="s">
        <v>450</v>
      </c>
      <c r="I142" s="13"/>
      <c r="J142" s="7" t="s">
        <v>472</v>
      </c>
      <c r="K142" s="12"/>
      <c r="L142" s="9"/>
      <c r="M142" s="10"/>
      <c r="N142" s="8" t="s">
        <v>472</v>
      </c>
      <c r="O142" s="11" t="s">
        <v>472</v>
      </c>
      <c r="Q142"/>
    </row>
    <row r="143" spans="1:23" s="37" customFormat="1" ht="107.45" customHeight="1" x14ac:dyDescent="0.25">
      <c r="A143" s="35"/>
      <c r="B143" s="17" t="s">
        <v>195</v>
      </c>
      <c r="C143" s="18" t="s">
        <v>196</v>
      </c>
      <c r="D143" s="31">
        <v>1</v>
      </c>
      <c r="E143" s="19">
        <v>131</v>
      </c>
      <c r="F143" s="19">
        <f t="shared" si="4"/>
        <v>131</v>
      </c>
      <c r="G143" s="36" t="s">
        <v>197</v>
      </c>
      <c r="H143" s="25" t="s">
        <v>372</v>
      </c>
      <c r="I143" s="13"/>
      <c r="J143" s="7" t="s">
        <v>472</v>
      </c>
      <c r="K143" s="12"/>
      <c r="L143" s="9"/>
      <c r="M143" s="10"/>
      <c r="N143" s="8" t="s">
        <v>472</v>
      </c>
      <c r="O143" s="11" t="s">
        <v>472</v>
      </c>
      <c r="Q143"/>
    </row>
    <row r="144" spans="1:23" s="37" customFormat="1" ht="107.45" customHeight="1" x14ac:dyDescent="0.25">
      <c r="A144" s="35"/>
      <c r="B144" s="17" t="s">
        <v>192</v>
      </c>
      <c r="C144" s="18" t="s">
        <v>193</v>
      </c>
      <c r="D144" s="31">
        <v>1</v>
      </c>
      <c r="E144" s="19">
        <v>131</v>
      </c>
      <c r="F144" s="19">
        <f t="shared" si="4"/>
        <v>131</v>
      </c>
      <c r="G144" s="36" t="s">
        <v>194</v>
      </c>
      <c r="H144" s="25" t="s">
        <v>372</v>
      </c>
      <c r="I144" s="13"/>
      <c r="J144" s="7" t="s">
        <v>472</v>
      </c>
      <c r="K144" s="12"/>
      <c r="L144" s="9"/>
      <c r="M144" s="10"/>
      <c r="N144" s="8" t="s">
        <v>472</v>
      </c>
      <c r="O144" s="11" t="s">
        <v>472</v>
      </c>
      <c r="Q144"/>
    </row>
    <row r="145" spans="1:17" s="37" customFormat="1" ht="107.45" customHeight="1" x14ac:dyDescent="0.25">
      <c r="A145" s="35"/>
      <c r="B145" s="17" t="s">
        <v>186</v>
      </c>
      <c r="C145" s="18" t="s">
        <v>187</v>
      </c>
      <c r="D145" s="31">
        <v>1</v>
      </c>
      <c r="E145" s="19">
        <v>131</v>
      </c>
      <c r="F145" s="19">
        <f t="shared" si="4"/>
        <v>131</v>
      </c>
      <c r="G145" s="36" t="s">
        <v>188</v>
      </c>
      <c r="H145" s="25" t="s">
        <v>372</v>
      </c>
      <c r="I145" s="13"/>
      <c r="J145" s="7" t="s">
        <v>472</v>
      </c>
      <c r="K145" s="12"/>
      <c r="L145" s="9"/>
      <c r="M145" s="10"/>
      <c r="N145" s="8" t="s">
        <v>472</v>
      </c>
      <c r="O145" s="11"/>
      <c r="Q145"/>
    </row>
    <row r="146" spans="1:17" s="37" customFormat="1" ht="107.45" customHeight="1" x14ac:dyDescent="0.25">
      <c r="A146" s="35"/>
      <c r="B146" s="17" t="s">
        <v>189</v>
      </c>
      <c r="C146" s="18" t="s">
        <v>190</v>
      </c>
      <c r="D146" s="31">
        <v>1</v>
      </c>
      <c r="E146" s="19">
        <v>131</v>
      </c>
      <c r="F146" s="19">
        <f t="shared" si="4"/>
        <v>131</v>
      </c>
      <c r="G146" s="36" t="s">
        <v>191</v>
      </c>
      <c r="H146" s="25" t="s">
        <v>372</v>
      </c>
      <c r="I146" s="13"/>
      <c r="J146" s="7" t="s">
        <v>472</v>
      </c>
      <c r="K146" s="12"/>
      <c r="L146" s="9"/>
      <c r="M146" s="10"/>
      <c r="N146" s="8" t="s">
        <v>472</v>
      </c>
      <c r="O146" s="11"/>
      <c r="Q146"/>
    </row>
    <row r="147" spans="1:17" s="37" customFormat="1" ht="107.45" customHeight="1" x14ac:dyDescent="0.25">
      <c r="A147" s="35"/>
      <c r="B147" s="17" t="s">
        <v>336</v>
      </c>
      <c r="C147" s="18" t="s">
        <v>337</v>
      </c>
      <c r="D147" s="31">
        <v>1</v>
      </c>
      <c r="E147" s="19">
        <v>151</v>
      </c>
      <c r="F147" s="19">
        <f t="shared" si="4"/>
        <v>151</v>
      </c>
      <c r="G147" s="36" t="s">
        <v>338</v>
      </c>
      <c r="H147" s="25" t="s">
        <v>372</v>
      </c>
      <c r="I147" s="13"/>
      <c r="J147" s="7"/>
      <c r="K147" s="12"/>
      <c r="L147" s="9"/>
      <c r="M147" s="10"/>
      <c r="N147" s="8" t="s">
        <v>472</v>
      </c>
      <c r="O147" s="11"/>
      <c r="Q147"/>
    </row>
    <row r="148" spans="1:17" s="37" customFormat="1" ht="107.45" customHeight="1" x14ac:dyDescent="0.25">
      <c r="A148" s="35"/>
      <c r="B148" s="17" t="s">
        <v>161</v>
      </c>
      <c r="C148" s="18" t="s">
        <v>162</v>
      </c>
      <c r="D148" s="31">
        <v>1</v>
      </c>
      <c r="E148" s="19">
        <v>151</v>
      </c>
      <c r="F148" s="19">
        <f t="shared" si="4"/>
        <v>151</v>
      </c>
      <c r="G148" s="36" t="s">
        <v>163</v>
      </c>
      <c r="H148" s="25" t="s">
        <v>372</v>
      </c>
      <c r="I148" s="13"/>
      <c r="J148" s="7" t="s">
        <v>472</v>
      </c>
      <c r="K148" s="12"/>
      <c r="L148" s="9"/>
      <c r="M148" s="10"/>
      <c r="N148" s="8" t="s">
        <v>472</v>
      </c>
      <c r="O148" s="11"/>
      <c r="Q148"/>
    </row>
    <row r="149" spans="1:17" s="37" customFormat="1" ht="107.45" customHeight="1" x14ac:dyDescent="0.25">
      <c r="A149" s="35"/>
      <c r="B149" s="17" t="s">
        <v>46</v>
      </c>
      <c r="C149" s="18" t="s">
        <v>370</v>
      </c>
      <c r="D149" s="31">
        <v>1</v>
      </c>
      <c r="E149" s="19">
        <v>151</v>
      </c>
      <c r="F149" s="19">
        <f t="shared" si="4"/>
        <v>151</v>
      </c>
      <c r="G149" s="36" t="s">
        <v>47</v>
      </c>
      <c r="H149" s="25" t="s">
        <v>372</v>
      </c>
      <c r="I149" s="13"/>
      <c r="J149" s="7" t="s">
        <v>472</v>
      </c>
      <c r="K149" s="12"/>
      <c r="L149" s="9"/>
      <c r="M149" s="10"/>
      <c r="N149" s="8" t="s">
        <v>472</v>
      </c>
      <c r="O149" s="11" t="s">
        <v>472</v>
      </c>
      <c r="Q149"/>
    </row>
    <row r="150" spans="1:17" s="37" customFormat="1" ht="107.45" customHeight="1" x14ac:dyDescent="0.25">
      <c r="A150" s="35"/>
      <c r="B150" s="17" t="s">
        <v>297</v>
      </c>
      <c r="C150" s="18" t="s">
        <v>352</v>
      </c>
      <c r="D150" s="31">
        <v>1</v>
      </c>
      <c r="E150" s="19">
        <v>151</v>
      </c>
      <c r="F150" s="19">
        <f t="shared" si="4"/>
        <v>151</v>
      </c>
      <c r="G150" s="36" t="s">
        <v>298</v>
      </c>
      <c r="H150" s="25" t="s">
        <v>372</v>
      </c>
      <c r="I150" s="13"/>
      <c r="J150" s="7"/>
      <c r="K150" s="12"/>
      <c r="L150" s="9"/>
      <c r="M150" s="10"/>
      <c r="N150" s="8" t="s">
        <v>472</v>
      </c>
      <c r="O150" s="11"/>
      <c r="Q150"/>
    </row>
    <row r="151" spans="1:17" s="37" customFormat="1" ht="107.45" customHeight="1" x14ac:dyDescent="0.25">
      <c r="A151" s="35"/>
      <c r="B151" s="17" t="s">
        <v>101</v>
      </c>
      <c r="C151" s="18" t="s">
        <v>102</v>
      </c>
      <c r="D151" s="31">
        <v>1</v>
      </c>
      <c r="E151" s="19">
        <v>151</v>
      </c>
      <c r="F151" s="19">
        <f t="shared" si="4"/>
        <v>151</v>
      </c>
      <c r="G151" s="36" t="s">
        <v>103</v>
      </c>
      <c r="H151" s="25" t="s">
        <v>372</v>
      </c>
      <c r="I151" s="13"/>
      <c r="J151" s="7"/>
      <c r="K151" s="12"/>
      <c r="L151" s="9" t="s">
        <v>472</v>
      </c>
      <c r="M151" s="10" t="s">
        <v>472</v>
      </c>
      <c r="N151" s="8"/>
      <c r="O151" s="11"/>
      <c r="Q151"/>
    </row>
    <row r="152" spans="1:17" s="37" customFormat="1" ht="107.45" customHeight="1" x14ac:dyDescent="0.25">
      <c r="A152" s="35"/>
      <c r="B152" s="17" t="s">
        <v>273</v>
      </c>
      <c r="C152" s="18" t="s">
        <v>274</v>
      </c>
      <c r="D152" s="31">
        <v>1</v>
      </c>
      <c r="E152" s="19">
        <v>151</v>
      </c>
      <c r="F152" s="19">
        <f t="shared" si="4"/>
        <v>151</v>
      </c>
      <c r="G152" s="36" t="s">
        <v>275</v>
      </c>
      <c r="H152" s="25" t="s">
        <v>372</v>
      </c>
      <c r="I152" s="13"/>
      <c r="J152" s="7"/>
      <c r="K152" s="12"/>
      <c r="L152" s="9"/>
      <c r="M152" s="10"/>
      <c r="N152" s="8" t="s">
        <v>472</v>
      </c>
      <c r="O152" s="11" t="s">
        <v>472</v>
      </c>
      <c r="Q152"/>
    </row>
    <row r="153" spans="1:17" s="37" customFormat="1" ht="107.45" customHeight="1" x14ac:dyDescent="0.25">
      <c r="A153" s="35"/>
      <c r="B153" s="17" t="s">
        <v>43</v>
      </c>
      <c r="C153" s="18" t="s">
        <v>44</v>
      </c>
      <c r="D153" s="31">
        <v>1</v>
      </c>
      <c r="E153" s="19">
        <v>261.2</v>
      </c>
      <c r="F153" s="19">
        <f t="shared" si="4"/>
        <v>261.2</v>
      </c>
      <c r="G153" s="36" t="s">
        <v>45</v>
      </c>
      <c r="H153" s="25" t="s">
        <v>372</v>
      </c>
      <c r="I153" s="13"/>
      <c r="J153" s="7" t="s">
        <v>472</v>
      </c>
      <c r="K153" s="12"/>
      <c r="L153" s="9"/>
      <c r="M153" s="10"/>
      <c r="N153" s="8"/>
      <c r="O153" s="11"/>
      <c r="Q153"/>
    </row>
    <row r="154" spans="1:17" s="37" customFormat="1" ht="107.45" customHeight="1" x14ac:dyDescent="0.25">
      <c r="A154" s="35"/>
      <c r="B154" s="17" t="s">
        <v>427</v>
      </c>
      <c r="C154" s="18" t="s">
        <v>428</v>
      </c>
      <c r="D154" s="31">
        <v>1</v>
      </c>
      <c r="E154" s="19">
        <v>151</v>
      </c>
      <c r="F154" s="19">
        <f t="shared" si="4"/>
        <v>151</v>
      </c>
      <c r="G154" s="36" t="s">
        <v>429</v>
      </c>
      <c r="H154" s="25" t="s">
        <v>372</v>
      </c>
      <c r="I154" s="13"/>
      <c r="J154" s="7"/>
      <c r="K154" s="12"/>
      <c r="L154" s="9"/>
      <c r="M154" s="10"/>
      <c r="N154" s="8" t="s">
        <v>472</v>
      </c>
      <c r="O154" s="11"/>
      <c r="Q154"/>
    </row>
    <row r="155" spans="1:17" s="37" customFormat="1" ht="107.45" customHeight="1" x14ac:dyDescent="0.25">
      <c r="A155" s="35"/>
      <c r="B155" s="17" t="s">
        <v>424</v>
      </c>
      <c r="C155" s="18" t="s">
        <v>425</v>
      </c>
      <c r="D155" s="31">
        <v>1</v>
      </c>
      <c r="E155" s="19">
        <v>151</v>
      </c>
      <c r="F155" s="19">
        <f t="shared" si="4"/>
        <v>151</v>
      </c>
      <c r="G155" s="36" t="s">
        <v>426</v>
      </c>
      <c r="H155" s="25" t="s">
        <v>372</v>
      </c>
      <c r="I155" s="13"/>
      <c r="J155" s="7"/>
      <c r="K155" s="12"/>
      <c r="L155" s="9"/>
      <c r="M155" s="10"/>
      <c r="N155" s="8" t="s">
        <v>472</v>
      </c>
      <c r="O155" s="11"/>
      <c r="Q155"/>
    </row>
    <row r="156" spans="1:17" s="37" customFormat="1" ht="107.45" customHeight="1" x14ac:dyDescent="0.25">
      <c r="A156" s="35"/>
      <c r="B156" s="17" t="s">
        <v>421</v>
      </c>
      <c r="C156" s="18" t="s">
        <v>422</v>
      </c>
      <c r="D156" s="31">
        <v>1</v>
      </c>
      <c r="E156" s="19">
        <v>151</v>
      </c>
      <c r="F156" s="19">
        <f t="shared" si="4"/>
        <v>151</v>
      </c>
      <c r="G156" s="36" t="s">
        <v>423</v>
      </c>
      <c r="H156" s="25" t="s">
        <v>372</v>
      </c>
      <c r="I156" s="13"/>
      <c r="J156" s="7"/>
      <c r="K156" s="12"/>
      <c r="L156" s="9"/>
      <c r="M156" s="10"/>
      <c r="N156" s="8" t="s">
        <v>472</v>
      </c>
      <c r="O156" s="11"/>
      <c r="Q156"/>
    </row>
    <row r="157" spans="1:17" s="37" customFormat="1" ht="107.45" customHeight="1" x14ac:dyDescent="0.25">
      <c r="A157" s="35"/>
      <c r="B157" s="17" t="s">
        <v>227</v>
      </c>
      <c r="C157" s="18" t="s">
        <v>228</v>
      </c>
      <c r="D157" s="31">
        <v>1</v>
      </c>
      <c r="E157" s="19">
        <v>1210</v>
      </c>
      <c r="F157" s="19">
        <f t="shared" si="4"/>
        <v>1210</v>
      </c>
      <c r="G157" s="36" t="s">
        <v>229</v>
      </c>
      <c r="H157" s="25" t="s">
        <v>372</v>
      </c>
      <c r="I157" s="13"/>
      <c r="J157" s="7"/>
      <c r="K157" s="12"/>
      <c r="L157" s="9" t="s">
        <v>472</v>
      </c>
      <c r="M157" s="10" t="s">
        <v>472</v>
      </c>
      <c r="N157" s="8"/>
      <c r="O157" s="11"/>
      <c r="Q157"/>
    </row>
    <row r="158" spans="1:17" s="37" customFormat="1" ht="107.45" customHeight="1" x14ac:dyDescent="0.25">
      <c r="A158" s="35"/>
      <c r="B158" s="17" t="s">
        <v>48</v>
      </c>
      <c r="C158" s="18" t="s">
        <v>49</v>
      </c>
      <c r="D158" s="31">
        <v>1</v>
      </c>
      <c r="E158" s="19">
        <v>209.75</v>
      </c>
      <c r="F158" s="19">
        <f t="shared" si="4"/>
        <v>209.75</v>
      </c>
      <c r="G158" s="36" t="s">
        <v>50</v>
      </c>
      <c r="H158" s="25" t="s">
        <v>372</v>
      </c>
      <c r="I158" s="13"/>
      <c r="J158" s="7" t="s">
        <v>472</v>
      </c>
      <c r="K158" s="12"/>
      <c r="L158" s="9"/>
      <c r="M158" s="10"/>
      <c r="N158" s="8" t="s">
        <v>472</v>
      </c>
      <c r="O158" s="11" t="s">
        <v>472</v>
      </c>
      <c r="Q158"/>
    </row>
    <row r="159" spans="1:17" s="37" customFormat="1" ht="107.45" customHeight="1" x14ac:dyDescent="0.25">
      <c r="A159" s="35"/>
      <c r="B159" s="17" t="s">
        <v>243</v>
      </c>
      <c r="C159" s="18" t="s">
        <v>242</v>
      </c>
      <c r="D159" s="31">
        <v>1</v>
      </c>
      <c r="E159" s="19">
        <v>209.75</v>
      </c>
      <c r="F159" s="19">
        <f t="shared" si="4"/>
        <v>209.75</v>
      </c>
      <c r="G159" s="36" t="s">
        <v>244</v>
      </c>
      <c r="H159" s="25" t="s">
        <v>372</v>
      </c>
      <c r="I159" s="13"/>
      <c r="J159" s="7"/>
      <c r="K159" s="12"/>
      <c r="L159" s="9" t="s">
        <v>472</v>
      </c>
      <c r="M159" s="10"/>
      <c r="N159" s="8"/>
      <c r="O159" s="11" t="s">
        <v>472</v>
      </c>
      <c r="Q159"/>
    </row>
    <row r="160" spans="1:17" s="37" customFormat="1" ht="107.45" customHeight="1" x14ac:dyDescent="0.25">
      <c r="A160" s="35"/>
      <c r="B160" s="17" t="s">
        <v>204</v>
      </c>
      <c r="C160" s="18" t="s">
        <v>205</v>
      </c>
      <c r="D160" s="31">
        <v>1</v>
      </c>
      <c r="E160" s="19">
        <v>3310</v>
      </c>
      <c r="F160" s="19">
        <f t="shared" si="4"/>
        <v>3310</v>
      </c>
      <c r="G160" s="36" t="s">
        <v>206</v>
      </c>
      <c r="H160" s="25" t="s">
        <v>372</v>
      </c>
      <c r="I160" s="13"/>
      <c r="J160" s="7"/>
      <c r="K160" s="12" t="s">
        <v>472</v>
      </c>
      <c r="L160" s="9"/>
      <c r="M160" s="10"/>
      <c r="N160" s="8"/>
      <c r="O160" s="11"/>
      <c r="Q160"/>
    </row>
    <row r="161" spans="1:17" s="37" customFormat="1" ht="107.45" customHeight="1" x14ac:dyDescent="0.25">
      <c r="A161" s="35"/>
      <c r="B161" s="17" t="s">
        <v>63</v>
      </c>
      <c r="C161" s="18" t="s">
        <v>64</v>
      </c>
      <c r="D161" s="31">
        <v>4</v>
      </c>
      <c r="E161" s="19">
        <v>87.7</v>
      </c>
      <c r="F161" s="19">
        <f t="shared" si="4"/>
        <v>350.8</v>
      </c>
      <c r="G161" s="36" t="s">
        <v>65</v>
      </c>
      <c r="H161" s="25" t="s">
        <v>450</v>
      </c>
      <c r="I161" s="13"/>
      <c r="J161" s="7"/>
      <c r="K161" s="12" t="s">
        <v>472</v>
      </c>
      <c r="L161" s="9"/>
      <c r="M161" s="10"/>
      <c r="N161" s="8"/>
      <c r="O161" s="11"/>
      <c r="Q161"/>
    </row>
    <row r="162" spans="1:17" s="37" customFormat="1" ht="107.45" customHeight="1" x14ac:dyDescent="0.25">
      <c r="A162" s="35"/>
      <c r="B162" s="17" t="s">
        <v>57</v>
      </c>
      <c r="C162" s="18" t="s">
        <v>58</v>
      </c>
      <c r="D162" s="31">
        <v>1</v>
      </c>
      <c r="E162" s="19">
        <v>208</v>
      </c>
      <c r="F162" s="19">
        <f t="shared" si="4"/>
        <v>208</v>
      </c>
      <c r="G162" s="36" t="s">
        <v>59</v>
      </c>
      <c r="H162" s="25" t="s">
        <v>372</v>
      </c>
      <c r="I162" s="13"/>
      <c r="J162" s="7"/>
      <c r="K162" s="12" t="s">
        <v>472</v>
      </c>
      <c r="L162" s="9"/>
      <c r="M162" s="10"/>
      <c r="N162" s="8"/>
      <c r="O162" s="11"/>
      <c r="Q162"/>
    </row>
    <row r="163" spans="1:17" s="37" customFormat="1" ht="107.45" customHeight="1" x14ac:dyDescent="0.25">
      <c r="A163" s="35"/>
      <c r="B163" s="17" t="s">
        <v>66</v>
      </c>
      <c r="C163" s="18" t="s">
        <v>67</v>
      </c>
      <c r="D163" s="31">
        <v>1</v>
      </c>
      <c r="E163" s="19">
        <v>692</v>
      </c>
      <c r="F163" s="19">
        <f t="shared" ref="F163:F168" si="5">D163*E163</f>
        <v>692</v>
      </c>
      <c r="G163" s="36" t="s">
        <v>68</v>
      </c>
      <c r="H163" s="25" t="s">
        <v>372</v>
      </c>
      <c r="I163" s="13"/>
      <c r="J163" s="7"/>
      <c r="K163" s="12" t="s">
        <v>472</v>
      </c>
      <c r="L163" s="9"/>
      <c r="M163" s="10"/>
      <c r="N163" s="8"/>
      <c r="O163" s="11"/>
      <c r="Q163"/>
    </row>
    <row r="164" spans="1:17" s="37" customFormat="1" ht="107.45" customHeight="1" x14ac:dyDescent="0.25">
      <c r="A164" s="35"/>
      <c r="B164" s="17" t="s">
        <v>54</v>
      </c>
      <c r="C164" s="18" t="s">
        <v>55</v>
      </c>
      <c r="D164" s="31">
        <v>4</v>
      </c>
      <c r="E164" s="19">
        <v>11</v>
      </c>
      <c r="F164" s="19">
        <f t="shared" si="5"/>
        <v>44</v>
      </c>
      <c r="G164" s="36" t="s">
        <v>56</v>
      </c>
      <c r="H164" s="25" t="s">
        <v>450</v>
      </c>
      <c r="I164" s="13"/>
      <c r="J164" s="7"/>
      <c r="K164" s="12" t="s">
        <v>472</v>
      </c>
      <c r="L164" s="9"/>
      <c r="M164" s="10"/>
      <c r="N164" s="8"/>
      <c r="O164" s="11"/>
      <c r="Q164"/>
    </row>
    <row r="165" spans="1:17" s="37" customFormat="1" ht="107.45" customHeight="1" x14ac:dyDescent="0.25">
      <c r="A165" s="35"/>
      <c r="B165" s="17" t="s">
        <v>51</v>
      </c>
      <c r="C165" s="18" t="s">
        <v>52</v>
      </c>
      <c r="D165" s="31">
        <v>1</v>
      </c>
      <c r="E165" s="19">
        <v>366</v>
      </c>
      <c r="F165" s="19">
        <f t="shared" si="5"/>
        <v>366</v>
      </c>
      <c r="G165" s="36" t="s">
        <v>53</v>
      </c>
      <c r="H165" s="25" t="s">
        <v>372</v>
      </c>
      <c r="I165" s="13"/>
      <c r="J165" s="7"/>
      <c r="K165" s="12" t="s">
        <v>472</v>
      </c>
      <c r="L165" s="9"/>
      <c r="M165" s="10"/>
      <c r="N165" s="8"/>
      <c r="O165" s="11"/>
      <c r="Q165"/>
    </row>
    <row r="166" spans="1:17" s="37" customFormat="1" ht="107.45" customHeight="1" x14ac:dyDescent="0.25">
      <c r="A166" s="35"/>
      <c r="B166" s="17" t="s">
        <v>344</v>
      </c>
      <c r="C166" s="18" t="s">
        <v>345</v>
      </c>
      <c r="D166" s="31">
        <v>4</v>
      </c>
      <c r="E166" s="19">
        <v>34.32</v>
      </c>
      <c r="F166" s="19">
        <f t="shared" si="5"/>
        <v>137.28</v>
      </c>
      <c r="G166" s="36" t="s">
        <v>346</v>
      </c>
      <c r="H166" s="25" t="s">
        <v>450</v>
      </c>
      <c r="I166" s="13"/>
      <c r="J166" s="7"/>
      <c r="K166" s="12"/>
      <c r="L166" s="9"/>
      <c r="M166" s="10"/>
      <c r="N166" s="8" t="s">
        <v>472</v>
      </c>
      <c r="O166" s="11"/>
      <c r="Q166"/>
    </row>
    <row r="167" spans="1:17" s="37" customFormat="1" ht="107.45" customHeight="1" x14ac:dyDescent="0.25">
      <c r="A167" s="35"/>
      <c r="B167" s="17" t="s">
        <v>485</v>
      </c>
      <c r="C167" s="18" t="s">
        <v>257</v>
      </c>
      <c r="D167" s="31">
        <v>1</v>
      </c>
      <c r="E167" s="19">
        <v>49</v>
      </c>
      <c r="F167" s="19">
        <f t="shared" si="5"/>
        <v>49</v>
      </c>
      <c r="G167" s="36" t="s">
        <v>258</v>
      </c>
      <c r="H167" s="25" t="s">
        <v>372</v>
      </c>
      <c r="I167" s="13"/>
      <c r="J167" s="7"/>
      <c r="K167" s="12"/>
      <c r="L167" s="9"/>
      <c r="M167" s="10"/>
      <c r="N167" s="8" t="s">
        <v>472</v>
      </c>
      <c r="O167" s="11" t="s">
        <v>472</v>
      </c>
      <c r="Q167"/>
    </row>
    <row r="168" spans="1:17" s="37" customFormat="1" ht="107.45" customHeight="1" x14ac:dyDescent="0.25">
      <c r="A168" s="35"/>
      <c r="B168" s="17" t="s">
        <v>486</v>
      </c>
      <c r="C168" s="18" t="s">
        <v>259</v>
      </c>
      <c r="D168" s="31">
        <v>1</v>
      </c>
      <c r="E168" s="19">
        <v>121</v>
      </c>
      <c r="F168" s="19">
        <f t="shared" si="5"/>
        <v>121</v>
      </c>
      <c r="G168" s="36" t="s">
        <v>260</v>
      </c>
      <c r="H168" s="25" t="s">
        <v>372</v>
      </c>
      <c r="I168" s="13"/>
      <c r="J168" s="7"/>
      <c r="K168" s="12"/>
      <c r="L168" s="9"/>
      <c r="M168" s="10"/>
      <c r="N168" s="8" t="s">
        <v>472</v>
      </c>
      <c r="O168" s="11" t="s">
        <v>472</v>
      </c>
      <c r="Q168"/>
    </row>
    <row r="169" spans="1:17" ht="24.6" customHeight="1" x14ac:dyDescent="0.25">
      <c r="A169" s="38"/>
      <c r="B169" s="29"/>
      <c r="C169" s="22"/>
      <c r="D169" s="32"/>
      <c r="E169" s="43" t="s">
        <v>488</v>
      </c>
      <c r="F169" s="44">
        <f>SUM(F3:F168)</f>
        <v>63454.54</v>
      </c>
      <c r="G169" s="39"/>
      <c r="H169" s="26"/>
      <c r="I169" s="23"/>
      <c r="J169" s="23"/>
      <c r="K169" s="23"/>
      <c r="L169" s="23"/>
      <c r="M169" s="23"/>
      <c r="N169" s="23"/>
      <c r="O169" s="23"/>
    </row>
  </sheetData>
  <autoFilter ref="A2:O169" xr:uid="{00000000-0009-0000-0000-000000000000}">
    <sortState ref="A3:O169">
      <sortCondition ref="I2:I169"/>
    </sortState>
  </autoFilter>
  <mergeCells count="3">
    <mergeCell ref="I1:O1"/>
    <mergeCell ref="A1:B1"/>
    <mergeCell ref="C1:H1"/>
  </mergeCells>
  <hyperlinks>
    <hyperlink ref="G6" r:id="rId1" xr:uid="{00000000-0004-0000-0000-000000000000}"/>
    <hyperlink ref="G32" r:id="rId2" xr:uid="{00000000-0004-0000-0000-000001000000}"/>
    <hyperlink ref="G3" r:id="rId3" xr:uid="{00000000-0004-0000-0000-000002000000}"/>
    <hyperlink ref="G33" r:id="rId4" xr:uid="{00000000-0004-0000-0000-000003000000}"/>
    <hyperlink ref="G25" r:id="rId5" display="https://www.jangar.pl/system-pomiarowy-neulog/6191-neulog-czujnik-temperatury.html" xr:uid="{00000000-0004-0000-0000-000005000000}"/>
    <hyperlink ref="G26" r:id="rId6" display="https://www.jangar.pl/system-pomiarowy-neulog/6234-neulog-czujnik-tlenu.html" xr:uid="{00000000-0004-0000-0000-000006000000}"/>
    <hyperlink ref="G28" r:id="rId7" display="https://www.jangar.pl/system-pomiarowy-neulog/6201-neulog-czujnik-pola-magnetycznego.html" xr:uid="{00000000-0004-0000-0000-000007000000}"/>
    <hyperlink ref="G27" r:id="rId8" display="https://www.jangar.pl/system-pomiarowy-neulog/6198-neulog-czujnik-sily.html" xr:uid="{00000000-0004-0000-0000-000008000000}"/>
    <hyperlink ref="G24" r:id="rId9" display="https://www.jangar.pl/system-pomiarowy-neulog/6190-neulog-czujnik-natezenia-pradu.html" xr:uid="{00000000-0004-0000-0000-000009000000}"/>
    <hyperlink ref="G23" r:id="rId10" display="https://www.jangar.pl/system-pomiarowy-neulog/6189-neulog-czujnik-napiecia.html" xr:uid="{00000000-0004-0000-0000-00000A000000}"/>
    <hyperlink ref="G20" r:id="rId11" xr:uid="{00000000-0004-0000-0000-00000B000000}"/>
    <hyperlink ref="G138" r:id="rId12" xr:uid="{00000000-0004-0000-0000-00000C000000}"/>
    <hyperlink ref="G118" r:id="rId13" display="https://www.jangar.pl/badanie-wody/350-obieg-wody-w-przyrodzie-model-symulator.html" xr:uid="{00000000-0004-0000-0000-00000D000000}"/>
    <hyperlink ref="G43" r:id="rId14" display="https://www.jangar.pl/pogoda/3026-anemometr-wiatrakowy-elektroniczny-z-pomiarem-temperatury.html" xr:uid="{00000000-0004-0000-0000-00000E000000}"/>
    <hyperlink ref="G19" r:id="rId15" xr:uid="{00000000-0004-0000-0000-00000F000000}"/>
    <hyperlink ref="G61" r:id="rId16" display="https://www.jangar.pl/budowa-anatomiczna-czowieka/49-model-zeba-trzonowego-z-prochnica-10x-2-cz-3.html" xr:uid="{00000000-0004-0000-0000-000010000000}"/>
    <hyperlink ref="G97" r:id="rId17" xr:uid="{00000000-0004-0000-0000-000011000000}"/>
    <hyperlink ref="G18" r:id="rId18" xr:uid="{00000000-0004-0000-0000-000012000000}"/>
    <hyperlink ref="G37" r:id="rId19" display="https://www.jangar.pl/badanie-gleby/426-gleba-zestaw-doswiadczalny-z-wyposazeniem-laboratoryjnym-i-kartami-pracy-2.html" xr:uid="{00000000-0004-0000-0000-000013000000}"/>
    <hyperlink ref="B152" r:id="rId20" display="https://www.jangar.pl/mapy-i-plansze/3205-plansza-scienna-rosliny-wskaznikowe-90-x-130-cm.html" xr:uid="{00000000-0004-0000-0000-000014000000}"/>
    <hyperlink ref="G60" r:id="rId21" xr:uid="{00000000-0004-0000-0000-000015000000}"/>
    <hyperlink ref="G134" r:id="rId22" xr:uid="{00000000-0004-0000-0000-000016000000}"/>
    <hyperlink ref="G40" r:id="rId23" xr:uid="{00000000-0004-0000-0000-000017000000}"/>
    <hyperlink ref="G133" r:id="rId24" xr:uid="{00000000-0004-0000-0000-000018000000}"/>
    <hyperlink ref="G54" r:id="rId25" xr:uid="{00000000-0004-0000-0000-000019000000}"/>
    <hyperlink ref="G67" r:id="rId26" xr:uid="{00000000-0004-0000-0000-00001A000000}"/>
    <hyperlink ref="G62" r:id="rId27" xr:uid="{00000000-0004-0000-0000-00001B000000}"/>
    <hyperlink ref="G78" r:id="rId28" display="https://www.jangar.pl/budowa-anatomiczna-czowieka/1-model-tulowia-ludzkiego-z-glowa-11-cz-1-2-wielkosci-naturalnej-2.html" xr:uid="{00000000-0004-0000-0000-00001C000000}"/>
    <hyperlink ref="G87" r:id="rId29" display="https://www.jangar.pl/higiena-i-zdrowy-tryb-zycia/6522-negatywne-skutki-palenia-papierosow-dzialajacy-model-demonstracyjny.html" xr:uid="{00000000-0004-0000-0000-00001D000000}"/>
    <hyperlink ref="G42" r:id="rId30" display="https://www.jangar.pl/przyroda/2555-biodegradacja-zestaw-doswiadczalny-j.html" xr:uid="{00000000-0004-0000-0000-00001E000000}"/>
    <hyperlink ref="G77" r:id="rId31" xr:uid="{00000000-0004-0000-0000-00001F000000}"/>
    <hyperlink ref="G35" r:id="rId32" xr:uid="{00000000-0004-0000-0000-000020000000}"/>
    <hyperlink ref="G12" r:id="rId33" xr:uid="{00000000-0004-0000-0000-000021000000}"/>
    <hyperlink ref="G21" r:id="rId34" xr:uid="{EFE6609B-63F0-437A-B017-1E315D937ECD}"/>
    <hyperlink ref="G38" r:id="rId35" xr:uid="{DC2B1F2E-D5A4-4777-96E2-373FC6F26FA2}"/>
    <hyperlink ref="G104" r:id="rId36" xr:uid="{F6DFC327-23C0-4E0C-B837-7236E7F59D33}"/>
    <hyperlink ref="G160" r:id="rId37" xr:uid="{402D9723-BDB1-4600-9591-00543F4EA22A}"/>
    <hyperlink ref="G7" r:id="rId38" xr:uid="{6C11F6E6-8EF6-43D6-9152-9DB08D0A3D4B}"/>
    <hyperlink ref="G8" r:id="rId39" xr:uid="{6DB66984-BAB4-4D67-87C0-88ABCF8906A2}"/>
    <hyperlink ref="G9" r:id="rId40" xr:uid="{47D363AA-64DF-4913-BC0C-25ACD58941EC}"/>
    <hyperlink ref="G10" r:id="rId41" xr:uid="{9DAA0FD7-BA08-4033-AC3A-9551B78B7870}"/>
    <hyperlink ref="G11" r:id="rId42" xr:uid="{A47DAC41-FD58-409D-967C-5267B9DFD56A}"/>
    <hyperlink ref="G13" r:id="rId43" xr:uid="{27DC774D-3050-4BAD-97AC-E6CEBB6A7EB7}"/>
    <hyperlink ref="G14" r:id="rId44" xr:uid="{96122348-AB43-4F65-B886-44EAC67E5BC5}"/>
    <hyperlink ref="G15" r:id="rId45" xr:uid="{FC0F5797-24F0-4CD1-B1F1-8198B2934028}"/>
    <hyperlink ref="G16" r:id="rId46" xr:uid="{CC4C5393-908E-47F3-9086-C99708323C3E}"/>
    <hyperlink ref="G17" r:id="rId47" xr:uid="{3BAB40DD-363A-4FB8-B564-20CD53D74D95}"/>
    <hyperlink ref="G22" r:id="rId48" xr:uid="{7437CAED-5CD0-4535-94AA-AD7B6D8AEF77}"/>
    <hyperlink ref="G29" r:id="rId49" xr:uid="{E6266A96-4C9E-4971-91B6-B48F78D1F24D}"/>
    <hyperlink ref="G31" r:id="rId50" xr:uid="{DEBB5D45-F575-4FEF-9C7C-623FE9249F2E}"/>
    <hyperlink ref="G34" r:id="rId51" xr:uid="{10B6A72A-93D7-413B-BFF3-1C52E8BDDCBA}"/>
    <hyperlink ref="G36" r:id="rId52" xr:uid="{2F06626C-FB71-43B1-B13D-8C0688C54596}"/>
    <hyperlink ref="G39" r:id="rId53" xr:uid="{CBA8B908-898F-4C87-91D0-6AAA04D08318}"/>
    <hyperlink ref="G41" r:id="rId54" xr:uid="{9A9E0327-5EEA-46B8-8891-CFB5965D766A}"/>
    <hyperlink ref="G44" r:id="rId55" xr:uid="{1568A697-329C-4D47-AC27-97D739867169}"/>
    <hyperlink ref="G45" r:id="rId56" xr:uid="{F54B55D1-CD23-42DE-A922-15786FC5575D}"/>
    <hyperlink ref="G46" r:id="rId57" xr:uid="{6BE0A9AB-039E-451D-B294-798431B9122A}"/>
    <hyperlink ref="G47" r:id="rId58" xr:uid="{22BD0E37-4960-4380-91DF-FA646A6C29AD}"/>
    <hyperlink ref="G48" r:id="rId59" xr:uid="{20596AB9-9D18-4C0C-AB37-1B13637E253D}"/>
    <hyperlink ref="G49" r:id="rId60" xr:uid="{CA9F6B01-E31F-4E92-92E8-FF8238A9ECC0}"/>
    <hyperlink ref="G50" r:id="rId61" xr:uid="{3BBA8986-4763-4B0F-A054-3274F452E262}"/>
    <hyperlink ref="G51" r:id="rId62" xr:uid="{5816BDC9-2144-44C2-BBC6-B17E319C9650}"/>
    <hyperlink ref="G52" r:id="rId63" xr:uid="{7EB74D9A-63C1-42A0-9277-441961ABB3C0}"/>
    <hyperlink ref="G53" r:id="rId64" xr:uid="{F7DD287F-F9C4-4C12-9CA3-D71E5347418A}"/>
    <hyperlink ref="G55" r:id="rId65" xr:uid="{CF85511D-28EA-4A4D-BE9D-CE984580EAFA}"/>
    <hyperlink ref="G56" r:id="rId66" xr:uid="{E6C97254-5867-49A4-9DE2-5148C33DE73E}"/>
    <hyperlink ref="G57" r:id="rId67" xr:uid="{CBF7578B-0B9D-457A-9CD9-A161A4154E42}"/>
    <hyperlink ref="G58" r:id="rId68" xr:uid="{3DF81377-0E23-43FE-AB1A-D02E9582EDCF}"/>
    <hyperlink ref="G59" r:id="rId69" xr:uid="{B7DBE4A7-E475-4171-9E54-89037C447A53}"/>
    <hyperlink ref="G63" r:id="rId70" xr:uid="{D9CEF771-36E6-4B41-8F32-359D9339654F}"/>
    <hyperlink ref="G64" r:id="rId71" xr:uid="{3914118F-EBE6-4871-BE26-31181566FB3B}"/>
    <hyperlink ref="G65" r:id="rId72" xr:uid="{D0191437-9700-4439-8493-873CCDAE4629}"/>
    <hyperlink ref="G66" r:id="rId73" xr:uid="{6C22E468-327B-437C-8B79-5298CAA9AA8B}"/>
    <hyperlink ref="G68" r:id="rId74" xr:uid="{44BEBEEE-13CB-4364-B157-9EBD22592327}"/>
    <hyperlink ref="G69" r:id="rId75" xr:uid="{A9D05C39-AEEB-46A6-9F6C-5E10934B7CE7}"/>
    <hyperlink ref="G70" r:id="rId76" xr:uid="{B68F0541-FB67-4437-B767-48AF7FF4C6D2}"/>
    <hyperlink ref="G71" r:id="rId77" xr:uid="{9EAD4C67-1C52-4A66-A037-FBBB6E75D551}"/>
    <hyperlink ref="G72" r:id="rId78" xr:uid="{8E81AFFE-4D49-4D15-83E4-9AF8210BD545}"/>
    <hyperlink ref="G73" r:id="rId79" xr:uid="{CECFB7BD-DB95-470B-9BF9-28D30A29AEF2}"/>
    <hyperlink ref="G74" r:id="rId80" xr:uid="{B46ADD85-A57A-4260-BECB-82E000715474}"/>
    <hyperlink ref="G75" r:id="rId81" xr:uid="{CB30A5FC-C029-4D10-8D20-3526F15D6337}"/>
    <hyperlink ref="G76" r:id="rId82" xr:uid="{4DE86C18-7304-4F4B-B746-134EA7CA0B4E}"/>
    <hyperlink ref="G79" r:id="rId83" xr:uid="{42FFB1F1-89D1-4974-A70A-D10D01284C2F}"/>
    <hyperlink ref="G80" r:id="rId84" xr:uid="{F3C0A8DB-0611-442A-8ADC-23126F6C4441}"/>
    <hyperlink ref="G81" r:id="rId85" xr:uid="{603B54E2-79F6-4AA3-BB24-268C4A90CDA4}"/>
    <hyperlink ref="G82" r:id="rId86" xr:uid="{3D95B220-E2E1-40A8-A9DC-4001129FA47C}"/>
    <hyperlink ref="G83" r:id="rId87" xr:uid="{962C9630-E3AC-4D71-BF9D-7EF299785430}"/>
    <hyperlink ref="G84" r:id="rId88" xr:uid="{5886CBD1-2F29-408C-846B-51833C723020}"/>
    <hyperlink ref="G85" r:id="rId89" xr:uid="{CA027341-B80E-4826-BBD0-6C49E8566FA2}"/>
    <hyperlink ref="G86" r:id="rId90" xr:uid="{1D5947AD-FA0C-4860-85A4-2F4011F626AF}"/>
    <hyperlink ref="G88" r:id="rId91" xr:uid="{93444DB2-1702-4479-A376-E595734C69ED}"/>
    <hyperlink ref="G89" r:id="rId92" xr:uid="{6B6F4190-904A-4B15-AFC9-D5405A466246}"/>
    <hyperlink ref="G90" r:id="rId93" xr:uid="{57F27F81-24C4-4E8B-8E15-25A47D3C4067}"/>
    <hyperlink ref="G91" r:id="rId94" xr:uid="{CFBEC154-F352-47F8-A2F6-F8B7E191C941}"/>
    <hyperlink ref="G92" r:id="rId95" xr:uid="{34B540BA-4EDA-456D-8DD0-BECFAA3E738E}"/>
    <hyperlink ref="G93" r:id="rId96" xr:uid="{3AADE738-D705-409F-8A5C-B89A19FE7368}"/>
    <hyperlink ref="G94" r:id="rId97" xr:uid="{60008FCB-8DB3-4D2C-88E9-4591EC7E48BF}"/>
    <hyperlink ref="G95" r:id="rId98" xr:uid="{216F82DA-EC32-46EB-A33C-CA33152C79F6}"/>
    <hyperlink ref="G96" r:id="rId99" xr:uid="{C0C10460-FD35-4AF2-9EFB-0CC42D710266}"/>
    <hyperlink ref="G98" r:id="rId100" xr:uid="{F26B4A1D-58F3-4AA6-8F62-F3B4B4401D84}"/>
    <hyperlink ref="G99" r:id="rId101" xr:uid="{A2A62031-A69D-4849-84DC-656F1EBC9615}"/>
    <hyperlink ref="G102" r:id="rId102" xr:uid="{9E45BE36-B9C1-4D6F-9F88-561B6B650667}"/>
    <hyperlink ref="G103" r:id="rId103" xr:uid="{D5382D40-3441-4BF5-A63D-A6305F8301E0}"/>
    <hyperlink ref="G105" r:id="rId104" xr:uid="{801B258B-33CF-43E0-AFF3-53ABF61B9DDD}"/>
    <hyperlink ref="G106" r:id="rId105" xr:uid="{2BF4F3DF-990C-4E8B-A767-5CAB99946D44}"/>
    <hyperlink ref="G107" r:id="rId106" xr:uid="{43C22872-99AA-45E1-9001-540465622DFE}"/>
    <hyperlink ref="G108" r:id="rId107" xr:uid="{D90DCED0-F6E8-4867-B29E-873E640378FF}"/>
    <hyperlink ref="G109" r:id="rId108" xr:uid="{E37DABB3-CB53-4DF7-B6B4-5BA04E23292F}"/>
    <hyperlink ref="G110" r:id="rId109" xr:uid="{326CB5B7-1E29-4A08-B0E4-0436C9C99D7C}"/>
    <hyperlink ref="G111" r:id="rId110" xr:uid="{D17BBF2E-E4F3-4D1D-8652-9F65781212B7}"/>
    <hyperlink ref="G112" r:id="rId111" xr:uid="{A78F1942-B3A1-430D-ACD5-0853C8BA9B93}"/>
    <hyperlink ref="G113" r:id="rId112" xr:uid="{E9A878E1-F5F3-4D98-8C06-8E5B1DE89974}"/>
    <hyperlink ref="G114" r:id="rId113" xr:uid="{1E85F429-C8C4-435F-9695-F6A231A27CF2}"/>
    <hyperlink ref="G115" r:id="rId114" xr:uid="{0FCA96F2-1218-418C-9931-252A85F91D1A}"/>
    <hyperlink ref="G116" r:id="rId115" xr:uid="{287B4663-662B-42C1-A5F3-CD03FB85C9BD}"/>
    <hyperlink ref="G119" r:id="rId116" xr:uid="{A816DA1C-2AEC-44F1-8E49-E25A2375C9C1}"/>
    <hyperlink ref="G120" r:id="rId117" xr:uid="{AB1494AF-D4AF-4A3D-8246-BEEDC464FAF3}"/>
    <hyperlink ref="G121" r:id="rId118" xr:uid="{4CDB33EB-7C92-4F70-992D-50CFCF927796}"/>
    <hyperlink ref="G122" r:id="rId119" xr:uid="{8DAA600C-617A-49E0-940D-D010A89E4E10}"/>
    <hyperlink ref="G123" r:id="rId120" xr:uid="{358C70E2-C10A-48C7-9C70-2AF112F63F49}"/>
    <hyperlink ref="G124" r:id="rId121" xr:uid="{598F9839-CC49-4EF6-A52E-CE28E8BED437}"/>
    <hyperlink ref="G125" r:id="rId122" xr:uid="{A9B0C33B-8595-41BA-95F6-A70F39249608}"/>
    <hyperlink ref="G126" r:id="rId123" xr:uid="{45322742-7437-4A8D-A7ED-533B5F017BEE}"/>
    <hyperlink ref="G127" r:id="rId124" xr:uid="{D806F157-00E9-461F-98F5-D798CEC81244}"/>
    <hyperlink ref="G130" r:id="rId125" xr:uid="{6257E713-46BE-4D43-A3C1-A22B4DC8FAF7}"/>
    <hyperlink ref="G131" r:id="rId126" xr:uid="{74337351-DC15-412B-9AA3-44D8F0282BC1}"/>
    <hyperlink ref="G132" r:id="rId127" xr:uid="{50AF0DED-8909-448A-8E08-1C8EE8270980}"/>
    <hyperlink ref="G135" r:id="rId128" xr:uid="{120A7344-6603-4F3C-B0DA-38B62F834984}"/>
    <hyperlink ref="G136" r:id="rId129" xr:uid="{3B48B371-E6EB-41AE-AA00-48824414B8E3}"/>
    <hyperlink ref="G137" r:id="rId130" xr:uid="{BB5364C2-5D35-4630-8864-2E63924CCE70}"/>
    <hyperlink ref="G139" r:id="rId131" xr:uid="{6A8E9AC2-6038-48E4-87C0-AE33C1207B60}"/>
    <hyperlink ref="G140" r:id="rId132" xr:uid="{635287FF-2909-4847-B5B0-385617B836DB}"/>
    <hyperlink ref="G141" r:id="rId133" xr:uid="{0DC5C304-5B30-4E97-9177-53191CDEF78D}"/>
    <hyperlink ref="G143" r:id="rId134" xr:uid="{14C0F141-9940-4ADF-A419-0E04BA99852E}"/>
    <hyperlink ref="G144" r:id="rId135" xr:uid="{148706B2-2951-46DD-9D1C-276914680314}"/>
    <hyperlink ref="G145" r:id="rId136" xr:uid="{12F7F198-1876-4454-85B6-53C889A9CA77}"/>
    <hyperlink ref="G146" r:id="rId137" xr:uid="{A24282A7-D457-4FD6-99FB-666AC89AA5DB}"/>
    <hyperlink ref="G147" r:id="rId138" xr:uid="{0FBACC10-D4D3-44B6-AF7A-A04FB1E3598E}"/>
    <hyperlink ref="G148" r:id="rId139" xr:uid="{98E6477B-5F25-49B5-A6BC-2E729AC32513}"/>
    <hyperlink ref="G149" r:id="rId140" xr:uid="{36AA2594-5CB3-4595-AEC8-167B968CDBFA}"/>
    <hyperlink ref="G150" r:id="rId141" xr:uid="{33A71202-993E-4A66-AEC8-45F40A000BB3}"/>
    <hyperlink ref="G151" r:id="rId142" xr:uid="{1A8D09B7-F048-4EEE-805E-C2DFBF6D377E}"/>
    <hyperlink ref="G152" r:id="rId143" xr:uid="{FE4C11B4-15FB-4F72-B920-DAEFDAEDEC67}"/>
    <hyperlink ref="G153" r:id="rId144" xr:uid="{F5F2E9C1-6EBA-4005-9EC5-4E78A7EE59FA}"/>
    <hyperlink ref="G154" r:id="rId145" xr:uid="{82063E39-6383-4780-9E37-21BBD616C11B}"/>
    <hyperlink ref="G155" r:id="rId146" xr:uid="{D24FDE24-C887-45D9-AC7A-04B025B81E5B}"/>
    <hyperlink ref="G156" r:id="rId147" xr:uid="{29ACF1BB-F38A-41A2-A530-A6E0C1AC0E3D}"/>
    <hyperlink ref="G157" r:id="rId148" xr:uid="{A19F3793-7100-4EED-9A5D-D82944ED1706}"/>
    <hyperlink ref="G158" r:id="rId149" xr:uid="{0A7EB9F0-8727-4F3E-BA65-9588124E3FDA}"/>
    <hyperlink ref="G159" r:id="rId150" xr:uid="{780FA382-E346-4D35-AFEF-4D9ACB5808CB}"/>
    <hyperlink ref="G161" r:id="rId151" xr:uid="{4D69A54C-E05C-4DD9-8202-8681AB0AAF30}"/>
    <hyperlink ref="G162" r:id="rId152" xr:uid="{5E1DDE9F-EC1D-4C72-8032-565141329F49}"/>
    <hyperlink ref="G163" r:id="rId153" xr:uid="{D5DCBE82-AD09-45CE-8B90-BF87CC4443D6}"/>
    <hyperlink ref="G164" r:id="rId154" xr:uid="{007BD6D3-E9B4-43AC-8C20-689702E27BDD}"/>
    <hyperlink ref="G165" r:id="rId155" xr:uid="{2285418D-D926-46ED-94D5-A403B8BCD936}"/>
    <hyperlink ref="G166" r:id="rId156" xr:uid="{45F3E131-1815-462E-A433-56E3A8BABC1E}"/>
    <hyperlink ref="G167" r:id="rId157" xr:uid="{95BB1DC1-F657-4A15-BB8F-00015B8CD589}"/>
    <hyperlink ref="G168" r:id="rId158" xr:uid="{ACD710B2-D626-413B-872C-BB8B226BB87B}"/>
    <hyperlink ref="G101" r:id="rId159" xr:uid="{9E2C6F75-2FBD-4E0C-8BAB-F28C2A6C8D7B}"/>
    <hyperlink ref="G5" r:id="rId160" xr:uid="{EBFFD830-2B2E-4F37-AD16-BDE0A533E67D}"/>
    <hyperlink ref="G4" r:id="rId161" xr:uid="{C3CCFDCB-E79D-44F8-B4A8-C09A73C12959}"/>
    <hyperlink ref="G142" r:id="rId162" xr:uid="{76BC7EB3-4F1B-4201-96A8-3682B297C003}"/>
    <hyperlink ref="G30" r:id="rId163" xr:uid="{E227D88D-5082-4433-A778-37B90920F432}"/>
  </hyperlinks>
  <pageMargins left="0.7" right="0.7" top="0.75" bottom="0.75" header="0.3" footer="0.3"/>
  <pageSetup paperSize="9" orientation="portrait" r:id="rId164"/>
  <drawing r:id="rId165"/>
  <legacyDrawing r:id="rId16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Pracownia Przyrodnicza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Kasia</dc:creator>
  <cp:lastModifiedBy>Jangar</cp:lastModifiedBy>
  <dcterms:created xsi:type="dcterms:W3CDTF">2020-03-16T12:44:55Z</dcterms:created>
  <dcterms:modified xsi:type="dcterms:W3CDTF">2024-01-17T08:40:53Z</dcterms:modified>
</cp:coreProperties>
</file>